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3" r:id="rId1"/>
  </sheets>
  <definedNames>
    <definedName name="_xlnm.Print_Titles" localSheetId="0">Дані!$5:$5</definedName>
    <definedName name="_xlnm.Print_Area" localSheetId="0">Дані!$A$1:$N$209</definedName>
  </definedNames>
  <calcPr calcId="145621"/>
</workbook>
</file>

<file path=xl/calcChain.xml><?xml version="1.0" encoding="utf-8"?>
<calcChain xmlns="http://schemas.openxmlformats.org/spreadsheetml/2006/main">
  <c r="C278" i="13" l="1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M6" i="13"/>
  <c r="L6" i="13"/>
  <c r="K6" i="13"/>
  <c r="J6" i="13"/>
  <c r="I6" i="13"/>
  <c r="H6" i="13"/>
  <c r="G6" i="13"/>
  <c r="F6" i="13"/>
  <c r="E6" i="13"/>
  <c r="D6" i="13"/>
  <c r="C6" i="13" l="1"/>
</calcChain>
</file>

<file path=xl/sharedStrings.xml><?xml version="1.0" encoding="utf-8"?>
<sst xmlns="http://schemas.openxmlformats.org/spreadsheetml/2006/main" count="563" uniqueCount="426">
  <si>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</si>
  <si>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</si>
  <si>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</si>
  <si>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</si>
  <si>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</si>
  <si>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</si>
  <si>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</si>
  <si>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</si>
  <si>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</si>
  <si>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</si>
  <si>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</si>
  <si>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</si>
  <si>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</si>
  <si>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</si>
  <si>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</si>
  <si>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</si>
  <si>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завідувач трупи</t>
  </si>
  <si>
    <t>1229.7</t>
  </si>
  <si>
    <t>1231</t>
  </si>
  <si>
    <t>головний бухгалтер</t>
  </si>
  <si>
    <t>Менеджер (управитель)</t>
  </si>
  <si>
    <t>1475.4</t>
  </si>
  <si>
    <t>2131.2</t>
  </si>
  <si>
    <t>2149.2</t>
  </si>
  <si>
    <t>інженер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</si>
  <si>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</si>
  <si>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</si>
  <si>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</si>
  <si>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</si>
  <si>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</si>
  <si>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</si>
  <si>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</si>
  <si>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</si>
  <si>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</si>
  <si>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</si>
  <si>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</si>
  <si>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</si>
  <si>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</si>
  <si>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</si>
  <si>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</si>
  <si>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</si>
  <si>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</si>
  <si>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</si>
  <si>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</si>
  <si>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2229.2</t>
  </si>
  <si>
    <t>лікар-ендоскопіст</t>
  </si>
  <si>
    <t>2320</t>
  </si>
  <si>
    <t>2351.2</t>
  </si>
  <si>
    <t>2419.2</t>
  </si>
  <si>
    <t>2419.3</t>
  </si>
  <si>
    <t>Юрист</t>
  </si>
  <si>
    <t>2421.2</t>
  </si>
  <si>
    <t>2441.2</t>
  </si>
  <si>
    <t>2445.2</t>
  </si>
  <si>
    <t>2455.2</t>
  </si>
  <si>
    <t>електрик дільниці</t>
  </si>
  <si>
    <t>3113</t>
  </si>
  <si>
    <t>3115</t>
  </si>
  <si>
    <t>механік</t>
  </si>
  <si>
    <t>3221</t>
  </si>
  <si>
    <t>3231</t>
  </si>
  <si>
    <t>вихователь</t>
  </si>
  <si>
    <t>3340</t>
  </si>
  <si>
    <t>бухгалтер</t>
  </si>
  <si>
    <t>3433</t>
  </si>
  <si>
    <t>3439</t>
  </si>
  <si>
    <t>4211</t>
  </si>
  <si>
    <t>касир торговельного залу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</si>
  <si>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</si>
  <si>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</si>
  <si>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</si>
  <si>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</si>
  <si>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</si>
  <si>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</si>
  <si>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</si>
  <si>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</si>
  <si>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</si>
  <si>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</si>
  <si>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</si>
  <si>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</si>
  <si>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</si>
  <si>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</si>
  <si>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6131</t>
  </si>
  <si>
    <t>Робітник з комплексного обслуговування сільськогосподарського виробництва</t>
  </si>
  <si>
    <t>7122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</si>
  <si>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</si>
  <si>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</si>
  <si>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</si>
  <si>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</si>
  <si>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</si>
  <si>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Електрозварник ручного зварювання</t>
  </si>
  <si>
    <t>7212</t>
  </si>
  <si>
    <t>Електрогазозварник</t>
  </si>
  <si>
    <t>7222</t>
  </si>
  <si>
    <t>налагоджувальник зварювального й газоплазморізального устаткування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</si>
  <si>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</si>
  <si>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</si>
  <si>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</si>
  <si>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</si>
  <si>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</si>
  <si>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</si>
  <si>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</si>
  <si>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</si>
  <si>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</si>
  <si>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</si>
  <si>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</si>
  <si>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</si>
  <si>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</si>
  <si>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7412</t>
  </si>
  <si>
    <t>швачка</t>
  </si>
  <si>
    <t>7436</t>
  </si>
  <si>
    <t>машиніст екскаватора</t>
  </si>
  <si>
    <t>8111</t>
  </si>
  <si>
    <t>8155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</si>
  <si>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</si>
  <si>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</si>
  <si>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</si>
  <si>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</si>
  <si>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</si>
  <si>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</si>
  <si>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</si>
  <si>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</si>
  <si>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</si>
  <si>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</si>
  <si>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</si>
  <si>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</si>
  <si>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</si>
  <si>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</si>
  <si>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</si>
  <si>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</si>
  <si>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</si>
  <si>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</si>
  <si>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</si>
  <si>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</si>
  <si>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</si>
  <si>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</si>
  <si>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</si>
  <si>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</si>
  <si>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</si>
  <si>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</si>
  <si>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</si>
  <si>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</si>
  <si>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</si>
  <si>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</si>
  <si>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</si>
  <si>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</si>
  <si>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лікар-патологоанатом</t>
  </si>
  <si>
    <t>2212.2</t>
  </si>
  <si>
    <t>7242</t>
  </si>
  <si>
    <t>оглядач-ремонтник вагонів</t>
  </si>
  <si>
    <t>7111</t>
  </si>
  <si>
    <t>лікар-ендокринолог</t>
  </si>
  <si>
    <t>Інспектор (пенітенціарна система)</t>
  </si>
  <si>
    <t>2424</t>
  </si>
  <si>
    <t>Менеджер (управитель) з персоналу</t>
  </si>
  <si>
    <t>1477.1</t>
  </si>
  <si>
    <t>лікар-ортопед-травматолог</t>
  </si>
  <si>
    <t>мийник-прибиральник рухомого складу</t>
  </si>
  <si>
    <t>9142</t>
  </si>
  <si>
    <t>робітник з благоустрою</t>
  </si>
  <si>
    <t>9161</t>
  </si>
  <si>
    <t>машиніст крана (кранівник)</t>
  </si>
  <si>
    <t>слюсар-інструментальник</t>
  </si>
  <si>
    <t>слюсар з експлуатації та ремонту газового устаткування</t>
  </si>
  <si>
    <t>Вчитель закладу загальної середньої освіти</t>
  </si>
  <si>
    <t>Спеціаліст державної служби (місцевого самоврядування)</t>
  </si>
  <si>
    <t>8121</t>
  </si>
  <si>
    <t>гірник очисного забою</t>
  </si>
  <si>
    <t>електромонтер контактної мережі</t>
  </si>
  <si>
    <t>Машиніст електровоза</t>
  </si>
  <si>
    <t>Усього по Кіровоградському регіону</t>
  </si>
  <si>
    <t>Фахівець з публічних закупівель</t>
  </si>
  <si>
    <t>кріпильник</t>
  </si>
  <si>
    <t>гірник підземний</t>
  </si>
  <si>
    <t>гірничомонтажник підземний</t>
  </si>
  <si>
    <t>машиніст дробильно-помельно-сортувальних механізмів</t>
  </si>
  <si>
    <t>лікар-психіатр</t>
  </si>
  <si>
    <t>2225.2</t>
  </si>
  <si>
    <t>люковий (гірничі роботи)</t>
  </si>
  <si>
    <t>вагар</t>
  </si>
  <si>
    <t>лікар-гінеколог для дітей та підлітків</t>
  </si>
  <si>
    <t>7221</t>
  </si>
  <si>
    <t>електромеханік підземної дільниці</t>
  </si>
  <si>
    <t>9311</t>
  </si>
  <si>
    <t>роздавальник вибухових матеріалів</t>
  </si>
  <si>
    <t>лікар з ультразвукової діагностики</t>
  </si>
  <si>
    <t>лікар-стоматолог</t>
  </si>
  <si>
    <t>2222.2</t>
  </si>
  <si>
    <t>фельдшер</t>
  </si>
  <si>
    <t>лікар-нарколог</t>
  </si>
  <si>
    <t>методист</t>
  </si>
  <si>
    <t>Сестра медична (брат медичний)</t>
  </si>
  <si>
    <t>Сестра медична (брат медичний) з дієтичного харчування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</si>
  <si>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</si>
  <si>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оператор заправних станцій</t>
  </si>
  <si>
    <t>лаборант хіміко-бактеріологічного аналізу</t>
  </si>
  <si>
    <t>8229</t>
  </si>
  <si>
    <t>лікар-епідеміолог</t>
  </si>
  <si>
    <t>7211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</si>
  <si>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</si>
  <si>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</si>
  <si>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</si>
  <si>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</si>
  <si>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</si>
  <si>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</si>
  <si>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</si>
  <si>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</si>
  <si>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</si>
  <si>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</si>
  <si>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</si>
  <si>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</si>
  <si>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аналітик з комп'ютерних комунікацій</t>
  </si>
  <si>
    <t>зоотехнік з племінної справи</t>
  </si>
  <si>
    <t>лікар-дерматовенеролог</t>
  </si>
  <si>
    <t>2224.2</t>
  </si>
  <si>
    <t>2340</t>
  </si>
  <si>
    <t>режисер-постановник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</si>
  <si>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</si>
  <si>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</si>
  <si>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</si>
  <si>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</si>
  <si>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</si>
  <si>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інспектор</t>
  </si>
  <si>
    <t>оператор комп'ютерного набору</t>
  </si>
  <si>
    <t>4112</t>
  </si>
  <si>
    <t>Маляр</t>
  </si>
  <si>
    <t>7141</t>
  </si>
  <si>
    <t>слюсар з ремонту сільськогосподарських машин та устаткування</t>
  </si>
  <si>
    <t>столяр</t>
  </si>
  <si>
    <t>верстатник широкого профілю</t>
  </si>
  <si>
    <t>8290</t>
  </si>
  <si>
    <t>Оператор дефектоскопного візка</t>
  </si>
  <si>
    <t>головний економіст</t>
  </si>
  <si>
    <t>2147.2</t>
  </si>
  <si>
    <t>3119</t>
  </si>
  <si>
    <t>Лаборант (ветеринарна медицина)</t>
  </si>
  <si>
    <t>офіціант</t>
  </si>
  <si>
    <t>Прохідник</t>
  </si>
  <si>
    <t>дорожньо-колійний робітник</t>
  </si>
  <si>
    <t>формувальник машинного формування</t>
  </si>
  <si>
    <t>електромонтер з обслуговування підстанції</t>
  </si>
  <si>
    <t>8122</t>
  </si>
  <si>
    <t>Машиніст автомотриси</t>
  </si>
  <si>
    <t>Приймальник побутових відходів</t>
  </si>
  <si>
    <t>гірник</t>
  </si>
  <si>
    <t>завідувач складу</t>
  </si>
  <si>
    <t>майстер виробничого навчання</t>
  </si>
  <si>
    <t>5112</t>
  </si>
  <si>
    <t>маркшейдер на підземних роботах</t>
  </si>
  <si>
    <t>Листоноша (поштар)</t>
  </si>
  <si>
    <t>4142</t>
  </si>
  <si>
    <t>Штукатур</t>
  </si>
  <si>
    <t>7133</t>
  </si>
  <si>
    <t>налагоджувальник холодноштампувального устаткування</t>
  </si>
  <si>
    <t>Машиніст залізнично-будівельних машин</t>
  </si>
  <si>
    <t>директор (начальник, інший керівник) підприємства</t>
  </si>
  <si>
    <t>інженер з метрології</t>
  </si>
  <si>
    <t>педагог-організатор</t>
  </si>
  <si>
    <t>2359.2</t>
  </si>
  <si>
    <t>Технік-лаборант</t>
  </si>
  <si>
    <t>3211</t>
  </si>
  <si>
    <t>8162</t>
  </si>
  <si>
    <t>майстер гірничий підземної дільниці</t>
  </si>
  <si>
    <t>2452.2</t>
  </si>
  <si>
    <t>гірник на маркшейдерських роботах</t>
  </si>
  <si>
    <t>пекар</t>
  </si>
  <si>
    <t>закрійник</t>
  </si>
  <si>
    <t>7435</t>
  </si>
  <si>
    <t>машиніст бульдозера (гірничі роботи)</t>
  </si>
  <si>
    <t>машиніст котлів</t>
  </si>
  <si>
    <t>машиніст підіймальної машини</t>
  </si>
  <si>
    <t>оператор котельні</t>
  </si>
  <si>
    <t>Начальник відділу</t>
  </si>
  <si>
    <t>1222.1</t>
  </si>
  <si>
    <t>майстер цеху</t>
  </si>
  <si>
    <t>Практичний психолог</t>
  </si>
  <si>
    <t>фахівець</t>
  </si>
  <si>
    <t>Кондуктор громадського транспорту</t>
  </si>
  <si>
    <t>дизайнер (художник-конструктор)</t>
  </si>
  <si>
    <t>лаборант (біологічні дослідження)</t>
  </si>
  <si>
    <t>4222</t>
  </si>
  <si>
    <t>свинар</t>
  </si>
  <si>
    <t>робітник фермерського господарства</t>
  </si>
  <si>
    <t>коваль ручного кування</t>
  </si>
  <si>
    <t>слюсар аварійно-відновлювальних робіт</t>
  </si>
  <si>
    <t>електромонтер з обслуговування електроустновок</t>
  </si>
  <si>
    <t>машиніст (кочегар) котельної</t>
  </si>
  <si>
    <t>машиніст насосних установок</t>
  </si>
  <si>
    <t>мельник</t>
  </si>
  <si>
    <t>майстер зміни</t>
  </si>
  <si>
    <t>1232</t>
  </si>
  <si>
    <t>інженер-енергетик</t>
  </si>
  <si>
    <t>2143.2</t>
  </si>
  <si>
    <t>педагог соціальний</t>
  </si>
  <si>
    <t>2446.2</t>
  </si>
  <si>
    <t>Обліковець</t>
  </si>
  <si>
    <t>4190</t>
  </si>
  <si>
    <t>Прийомоздавальник вантажу та багажу</t>
  </si>
  <si>
    <t>5111</t>
  </si>
  <si>
    <t>вогнетривник</t>
  </si>
  <si>
    <t>головний механік</t>
  </si>
  <si>
    <t>завідувач клубу</t>
  </si>
  <si>
    <t>інженер з гірничих робіт</t>
  </si>
  <si>
    <t>Фармацевт</t>
  </si>
  <si>
    <t>лікар-рентгенолог</t>
  </si>
  <si>
    <t>енергетик</t>
  </si>
  <si>
    <t>3330</t>
  </si>
  <si>
    <t>Асистент вихователя закладу дошкільної освіти</t>
  </si>
  <si>
    <t>гірник на геологічних роботах</t>
  </si>
  <si>
    <t>8152</t>
  </si>
  <si>
    <t>водій тролейбуса</t>
  </si>
  <si>
    <t>8323</t>
  </si>
  <si>
    <t>Начальник дільниці</t>
  </si>
  <si>
    <t>Начальник служби</t>
  </si>
  <si>
    <t>керівник музичний</t>
  </si>
  <si>
    <t>архіваріус</t>
  </si>
  <si>
    <t>4141</t>
  </si>
  <si>
    <t>робітник з догляду за тваринами</t>
  </si>
  <si>
    <t>6129</t>
  </si>
  <si>
    <t>контролер водопровідного господарства</t>
  </si>
  <si>
    <t>слюсар з ремонту технологічних установок</t>
  </si>
  <si>
    <t>8159</t>
  </si>
  <si>
    <t>Варник харчової сировини та продуктів</t>
  </si>
  <si>
    <t>8270</t>
  </si>
  <si>
    <t>машиніст очищувальних машин</t>
  </si>
  <si>
    <t>головний енергетик</t>
  </si>
  <si>
    <t>завідувач лабораторії (освіта)</t>
  </si>
  <si>
    <t>1229.4</t>
  </si>
  <si>
    <t>Менеджер (управитель) з адміністративної діяльності</t>
  </si>
  <si>
    <t>Вихователь закладу дошкільної освіти</t>
  </si>
  <si>
    <t>2332</t>
  </si>
  <si>
    <t>Фахівець (консультант) інклюзивно-ресурсного центру</t>
  </si>
  <si>
    <t>фахівець із соціальної роботи</t>
  </si>
  <si>
    <t>Адміністратор (господар) залу</t>
  </si>
  <si>
    <t>шеф-кухар</t>
  </si>
  <si>
    <t>Бариста</t>
  </si>
  <si>
    <t>контролер газового господарства</t>
  </si>
  <si>
    <t>електромонтер з ремонту та монтажу кабельних ліній</t>
  </si>
  <si>
    <t>монтер із захисту підземних трубопроводів від корозії</t>
  </si>
  <si>
    <t>кондитер</t>
  </si>
  <si>
    <t>комплектувальник меблів</t>
  </si>
  <si>
    <t>оператор виробничої дільниці</t>
  </si>
  <si>
    <t>8276</t>
  </si>
  <si>
    <t>машиніст сцени</t>
  </si>
  <si>
    <t xml:space="preserve"> </t>
  </si>
  <si>
    <t>заступник директора</t>
  </si>
  <si>
    <t>лікар-геріатр</t>
  </si>
  <si>
    <t>Ерготерапевт</t>
  </si>
  <si>
    <t>психолог</t>
  </si>
  <si>
    <t>Сестра медична операційна (брат медичний операційний)</t>
  </si>
  <si>
    <t>оператор поштового зв'язку</t>
  </si>
  <si>
    <t>4223</t>
  </si>
  <si>
    <t>оператор машинного доїння</t>
  </si>
  <si>
    <t>прибиральник у ливарних цехах</t>
  </si>
  <si>
    <t>головний агроном</t>
  </si>
  <si>
    <t>1221.1</t>
  </si>
  <si>
    <t>економіст з фінансової роботи</t>
  </si>
  <si>
    <t>технолог</t>
  </si>
  <si>
    <t>штампувальник (холодноштампувальні роботи)</t>
  </si>
  <si>
    <t>керуючий фермою</t>
  </si>
  <si>
    <t>начальник відділу поштового зв'язку</t>
  </si>
  <si>
    <t>начальник фінансового відділу</t>
  </si>
  <si>
    <t>лікар-лаборант</t>
  </si>
  <si>
    <t>Молодша медична сестра (молодший медичний брат) з догляду за хворими</t>
  </si>
  <si>
    <t>Лицювальник-плиточник</t>
  </si>
  <si>
    <t>7132</t>
  </si>
  <si>
    <t>слюсар з експлуатації та ремонту підземних газопроводів</t>
  </si>
  <si>
    <t>енергетик виробництва</t>
  </si>
  <si>
    <t>3436.1</t>
  </si>
  <si>
    <t>Менеджер (управитель) в роздрібній торгівлі побутовими та непродовольчими товарами</t>
  </si>
  <si>
    <t>1453</t>
  </si>
  <si>
    <t>інженер із світлотехнічного та електротехнічного забезпечення польотів</t>
  </si>
  <si>
    <t>3229</t>
  </si>
  <si>
    <t>товарознавець</t>
  </si>
  <si>
    <t>3419</t>
  </si>
  <si>
    <t>електромонтажник силових мереж та електроустаткування</t>
  </si>
  <si>
    <t>ливарник металів та сплавів</t>
  </si>
  <si>
    <t>лаборант хімічного аналізу</t>
  </si>
  <si>
    <t>Викладач закладу професійної (професійно-технічної) освіти</t>
  </si>
  <si>
    <t>2321</t>
  </si>
  <si>
    <t>лаборант електромеханічних випробовувань та вимірювань</t>
  </si>
  <si>
    <t>Вчитель початкових класів закладу загальної середньої освіти</t>
  </si>
  <si>
    <t>2331</t>
  </si>
  <si>
    <t>Фахівець із зв'язків з громадськістю та пресою</t>
  </si>
  <si>
    <t>механік з ремонту устаткування</t>
  </si>
  <si>
    <t>представник торговельний</t>
  </si>
  <si>
    <t>3415</t>
  </si>
  <si>
    <t>апаратник сушильної устави</t>
  </si>
  <si>
    <t>Бригадир (звільнений) з поточного утримання й ремонту колій та штучних споруд</t>
  </si>
  <si>
    <t>лицювальник синтетичними матеріалами</t>
  </si>
  <si>
    <t>розподілювач робіт</t>
  </si>
  <si>
    <t>шпаклювальник</t>
  </si>
  <si>
    <t>майстер з ремонту технологічного устаткування</t>
  </si>
  <si>
    <t>Фізичний терапевт</t>
  </si>
  <si>
    <t>керівник (студії за видами мистецтва та художньої творчості, любительского об'єд- нання, клубу за інтересами та ін.)</t>
  </si>
  <si>
    <t>логопед</t>
  </si>
  <si>
    <t>Сестра-господиня</t>
  </si>
  <si>
    <t>4131</t>
  </si>
  <si>
    <t>слюсар з ремонту агрегатів</t>
  </si>
  <si>
    <t>7232</t>
  </si>
  <si>
    <t>Електромеханік з ремонту та обслуговування устаткування інформаційних систем</t>
  </si>
  <si>
    <t>електромонтер з ремонту та обслуговування апаратури та пристроїв зв'язку</t>
  </si>
  <si>
    <t>електромонтер-лінійник з монтажу повітряних ліній високої напруги й контактної ме-режі</t>
  </si>
  <si>
    <t>плавильник металу та сплавів</t>
  </si>
  <si>
    <t>диспетчер газового господарства</t>
  </si>
  <si>
    <t>хронометражист на підземних роботах</t>
  </si>
  <si>
    <t>слюсар з аварійно-відбудовних робіт у газовому господарстві</t>
  </si>
  <si>
    <t>коваль на молотах і пресах</t>
  </si>
  <si>
    <t>оператор мийної установки</t>
  </si>
  <si>
    <t>8221</t>
  </si>
  <si>
    <t>Контролер технічного стану колісних транспортних засобів</t>
  </si>
  <si>
    <t>8321</t>
  </si>
  <si>
    <t>машиніст змішувальної установки гідрозакладки</t>
  </si>
  <si>
    <t>Розмір заробітної плати у вакансіях станом на 1 січня 2023 року</t>
  </si>
  <si>
    <t>завідувач аптеки (аптечного закладу)</t>
  </si>
  <si>
    <t>Фахівець із соціальної допомоги вдома</t>
  </si>
  <si>
    <t>інструктор з протипожежної профілактики</t>
  </si>
  <si>
    <t>3151</t>
  </si>
  <si>
    <t>помічник керівника підприємства (установи, організації)</t>
  </si>
  <si>
    <t>Стовбуровий (поверхневий)</t>
  </si>
  <si>
    <t>електромонтер диспетчерського устаткуваннята телеавтоматики</t>
  </si>
  <si>
    <t>оператор водозапірних споруд</t>
  </si>
  <si>
    <t>Друкар офсетного плоского друкування</t>
  </si>
  <si>
    <t>8251</t>
  </si>
  <si>
    <t>оператор конвеєрної лінії</t>
  </si>
  <si>
    <t>8266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</si>
</sst>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5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6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467"/>
  <sheetViews>
    <sheetView tabSelected="1" zoomScaleNormal="100" workbookViewId="0">
      <selection activeCell="A255" sqref="A255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6" ht="24" customHeight="1" x14ac:dyDescent="0.2">
      <c r="A1" s="29" t="s">
        <v>413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</row>
    <row r="2" spans="1:16" ht="18.75" customHeight="1" x14ac:dyDescent="0.2">
      <c r="A2" s="18"/>
      <c r="B2" s="1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1"/>
    </row>
    <row r="3" spans="1:16" ht="15.75" customHeight="1" x14ac:dyDescent="0.2">
      <c r="A3" s="30"/>
      <c r="B3" s="32" t="s">
        <v>0</v>
      </c>
      <c r="C3" s="33" t="s">
        <v>1</v>
      </c>
      <c r="D3" s="33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4" t="s">
        <v>3</v>
      </c>
      <c r="O3" s="28"/>
    </row>
    <row r="4" spans="1:16" ht="94.5" customHeight="1" x14ac:dyDescent="0.2">
      <c r="A4" s="31"/>
      <c r="B4" s="32"/>
      <c r="C4" s="33"/>
      <c r="D4" s="27" t="s">
        <v>4</v>
      </c>
      <c r="E4" s="27" t="s">
        <v>202</v>
      </c>
      <c r="F4" s="27" t="s">
        <v>203</v>
      </c>
      <c r="G4" s="27" t="s">
        <v>204</v>
      </c>
      <c r="H4" s="27" t="s">
        <v>205</v>
      </c>
      <c r="I4" s="27" t="s">
        <v>206</v>
      </c>
      <c r="J4" s="27" t="s">
        <v>207</v>
      </c>
      <c r="K4" s="27" t="s">
        <v>208</v>
      </c>
      <c r="L4" s="27" t="s">
        <v>209</v>
      </c>
      <c r="M4" s="27" t="s">
        <v>210</v>
      </c>
      <c r="N4" s="34"/>
      <c r="O4" s="28"/>
    </row>
    <row r="5" spans="1:16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12</v>
      </c>
      <c r="O5" s="14"/>
    </row>
    <row r="6" spans="1:16" s="9" customFormat="1" ht="25.5" x14ac:dyDescent="0.2">
      <c r="A6" s="7" t="s">
        <v>170</v>
      </c>
      <c r="B6" s="8"/>
      <c r="C6" s="25">
        <f>SUM(D6:M6)</f>
        <v>766</v>
      </c>
      <c r="D6" s="24">
        <f t="shared" ref="D6:M6" si="0">SUM(D7:D278)</f>
        <v>168</v>
      </c>
      <c r="E6" s="24">
        <f t="shared" si="0"/>
        <v>99</v>
      </c>
      <c r="F6" s="24">
        <f t="shared" si="0"/>
        <v>84</v>
      </c>
      <c r="G6" s="24">
        <f t="shared" si="0"/>
        <v>62</v>
      </c>
      <c r="H6" s="24">
        <f t="shared" si="0"/>
        <v>68</v>
      </c>
      <c r="I6" s="24">
        <f t="shared" si="0"/>
        <v>35</v>
      </c>
      <c r="J6" s="24">
        <f t="shared" si="0"/>
        <v>44</v>
      </c>
      <c r="K6" s="24">
        <f t="shared" si="0"/>
        <v>74</v>
      </c>
      <c r="L6" s="24">
        <f t="shared" si="0"/>
        <v>120</v>
      </c>
      <c r="M6" s="24">
        <f t="shared" si="0"/>
        <v>12</v>
      </c>
      <c r="N6" s="23">
        <v>10434.244817232377</v>
      </c>
      <c r="O6" s="15"/>
    </row>
    <row r="7" spans="1:16" ht="23.25" customHeight="1" x14ac:dyDescent="0.2">
      <c r="A7" s="10" t="s">
        <v>255</v>
      </c>
      <c r="B7" s="12" t="s">
        <v>7</v>
      </c>
      <c r="C7" s="13">
        <f t="shared" ref="C7:C69" si="1">SUM(D7:M7)</f>
        <v>1</v>
      </c>
      <c r="D7" s="13">
        <v>0</v>
      </c>
      <c r="E7" s="13">
        <v>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0">
        <v>7000</v>
      </c>
      <c r="O7" s="2"/>
      <c r="P7" t="s">
        <v>344</v>
      </c>
    </row>
    <row r="8" spans="1:16" ht="26.25" customHeight="1" x14ac:dyDescent="0.2">
      <c r="A8" s="10" t="s">
        <v>414</v>
      </c>
      <c r="B8" s="12" t="s">
        <v>7</v>
      </c>
      <c r="C8" s="13">
        <f t="shared" si="1"/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20">
        <v>11000</v>
      </c>
      <c r="O8" s="2"/>
    </row>
    <row r="9" spans="1:16" ht="21" customHeight="1" x14ac:dyDescent="0.2">
      <c r="A9" s="10" t="s">
        <v>345</v>
      </c>
      <c r="B9" s="12" t="s">
        <v>7</v>
      </c>
      <c r="C9" s="13">
        <f t="shared" si="1"/>
        <v>1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0">
        <v>8000</v>
      </c>
      <c r="O9" s="2"/>
    </row>
    <row r="10" spans="1:16" ht="24" customHeight="1" x14ac:dyDescent="0.2">
      <c r="A10" s="10" t="s">
        <v>354</v>
      </c>
      <c r="B10" s="12" t="s">
        <v>355</v>
      </c>
      <c r="C10" s="13">
        <f t="shared" si="1"/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20">
        <v>15065</v>
      </c>
      <c r="O10" s="2"/>
    </row>
    <row r="11" spans="1:16" ht="19.5" customHeight="1" x14ac:dyDescent="0.2">
      <c r="A11" s="10" t="s">
        <v>359</v>
      </c>
      <c r="B11" s="12" t="s">
        <v>8</v>
      </c>
      <c r="C11" s="13">
        <f t="shared" si="1"/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20">
        <v>15000</v>
      </c>
      <c r="O11" s="2"/>
    </row>
    <row r="12" spans="1:16" ht="12.75" x14ac:dyDescent="0.2">
      <c r="A12" s="10" t="s">
        <v>272</v>
      </c>
      <c r="B12" s="12" t="s">
        <v>8</v>
      </c>
      <c r="C12" s="13">
        <f t="shared" si="1"/>
        <v>1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0">
        <v>10000</v>
      </c>
      <c r="O12" s="2"/>
    </row>
    <row r="13" spans="1:16" ht="12.75" x14ac:dyDescent="0.2">
      <c r="A13" s="10" t="s">
        <v>300</v>
      </c>
      <c r="B13" s="12" t="s">
        <v>273</v>
      </c>
      <c r="C13" s="13">
        <f t="shared" si="1"/>
        <v>1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20">
        <v>15000</v>
      </c>
      <c r="O13" s="2"/>
    </row>
    <row r="14" spans="1:16" ht="32.25" customHeight="1" x14ac:dyDescent="0.2">
      <c r="A14" s="10" t="s">
        <v>325</v>
      </c>
      <c r="B14" s="12" t="s">
        <v>273</v>
      </c>
      <c r="C14" s="13">
        <f t="shared" si="1"/>
        <v>1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v>7800</v>
      </c>
      <c r="O14" s="2"/>
    </row>
    <row r="15" spans="1:16" ht="22.5" customHeight="1" x14ac:dyDescent="0.2">
      <c r="A15" s="10" t="s">
        <v>9</v>
      </c>
      <c r="B15" s="12" t="s">
        <v>10</v>
      </c>
      <c r="C15" s="13">
        <f t="shared" si="1"/>
        <v>4</v>
      </c>
      <c r="D15" s="13">
        <v>0</v>
      </c>
      <c r="E15" s="13">
        <v>0</v>
      </c>
      <c r="F15" s="13">
        <v>0</v>
      </c>
      <c r="G15" s="13">
        <v>0</v>
      </c>
      <c r="H15" s="13">
        <v>3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20">
        <v>9951.25</v>
      </c>
      <c r="O15" s="2"/>
    </row>
    <row r="16" spans="1:16" ht="24" customHeight="1" x14ac:dyDescent="0.2">
      <c r="A16" s="10" t="s">
        <v>262</v>
      </c>
      <c r="B16" s="12" t="s">
        <v>10</v>
      </c>
      <c r="C16" s="13">
        <f t="shared" si="1"/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20">
        <v>20400</v>
      </c>
      <c r="O16" s="2"/>
    </row>
    <row r="17" spans="1:15" ht="33" customHeight="1" x14ac:dyDescent="0.2">
      <c r="A17" s="10" t="s">
        <v>392</v>
      </c>
      <c r="B17" s="12" t="s">
        <v>10</v>
      </c>
      <c r="C17" s="13">
        <f t="shared" si="1"/>
        <v>1</v>
      </c>
      <c r="D17" s="13">
        <v>0</v>
      </c>
      <c r="E17" s="13">
        <v>0</v>
      </c>
      <c r="F17" s="13">
        <v>0</v>
      </c>
      <c r="G17" s="13">
        <v>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0">
        <v>9000</v>
      </c>
      <c r="O17" s="2"/>
    </row>
    <row r="18" spans="1:15" ht="24.75" customHeight="1" x14ac:dyDescent="0.2">
      <c r="A18" s="10" t="s">
        <v>289</v>
      </c>
      <c r="B18" s="12" t="s">
        <v>10</v>
      </c>
      <c r="C18" s="13">
        <f t="shared" si="1"/>
        <v>1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0">
        <v>7500</v>
      </c>
      <c r="O18" s="2"/>
    </row>
    <row r="19" spans="1:15" ht="12.75" x14ac:dyDescent="0.2">
      <c r="A19" s="10" t="s">
        <v>274</v>
      </c>
      <c r="B19" s="12" t="s">
        <v>10</v>
      </c>
      <c r="C19" s="13">
        <f t="shared" si="1"/>
        <v>1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0">
        <v>6700</v>
      </c>
      <c r="O19" s="2"/>
    </row>
    <row r="20" spans="1:15" ht="12.75" x14ac:dyDescent="0.2">
      <c r="A20" s="10" t="s">
        <v>11</v>
      </c>
      <c r="B20" s="12" t="s">
        <v>12</v>
      </c>
      <c r="C20" s="13">
        <f t="shared" si="1"/>
        <v>2</v>
      </c>
      <c r="D20" s="13">
        <v>0</v>
      </c>
      <c r="E20" s="13">
        <v>0</v>
      </c>
      <c r="F20" s="13">
        <v>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0">
        <v>8000</v>
      </c>
      <c r="O20" s="2"/>
    </row>
    <row r="21" spans="1:15" ht="20.25" customHeight="1" x14ac:dyDescent="0.2">
      <c r="A21" s="10" t="s">
        <v>245</v>
      </c>
      <c r="B21" s="12" t="s">
        <v>13</v>
      </c>
      <c r="C21" s="13">
        <f t="shared" si="1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20">
        <v>12000</v>
      </c>
      <c r="O21" s="2"/>
    </row>
    <row r="22" spans="1:15" ht="18" customHeight="1" x14ac:dyDescent="0.2">
      <c r="A22" s="10" t="s">
        <v>14</v>
      </c>
      <c r="B22" s="12" t="s">
        <v>13</v>
      </c>
      <c r="C22" s="13">
        <f t="shared" si="1"/>
        <v>7</v>
      </c>
      <c r="D22" s="13">
        <v>3</v>
      </c>
      <c r="E22" s="13">
        <v>4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0">
        <v>6742.86</v>
      </c>
      <c r="O22" s="2"/>
    </row>
    <row r="23" spans="1:15" ht="27" customHeight="1" x14ac:dyDescent="0.2">
      <c r="A23" s="10" t="s">
        <v>360</v>
      </c>
      <c r="B23" s="12" t="s">
        <v>13</v>
      </c>
      <c r="C23" s="13">
        <f t="shared" si="1"/>
        <v>8</v>
      </c>
      <c r="D23" s="13">
        <v>3</v>
      </c>
      <c r="E23" s="13">
        <v>2</v>
      </c>
      <c r="F23" s="13">
        <v>3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0">
        <v>7062.5</v>
      </c>
      <c r="O23" s="2"/>
    </row>
    <row r="24" spans="1:15" ht="21.75" customHeight="1" x14ac:dyDescent="0.2">
      <c r="A24" s="10" t="s">
        <v>312</v>
      </c>
      <c r="B24" s="12" t="s">
        <v>13</v>
      </c>
      <c r="C24" s="13">
        <f t="shared" si="1"/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  <c r="N24" s="20">
        <v>10214</v>
      </c>
      <c r="O24" s="2"/>
    </row>
    <row r="25" spans="1:15" ht="20.25" customHeight="1" x14ac:dyDescent="0.2">
      <c r="A25" s="10" t="s">
        <v>326</v>
      </c>
      <c r="B25" s="12" t="s">
        <v>327</v>
      </c>
      <c r="C25" s="13">
        <f t="shared" si="1"/>
        <v>1</v>
      </c>
      <c r="D25" s="13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0">
        <v>7223.7</v>
      </c>
      <c r="O25" s="2"/>
    </row>
    <row r="26" spans="1:15" ht="23.25" customHeight="1" x14ac:dyDescent="0.2">
      <c r="A26" s="10" t="s">
        <v>301</v>
      </c>
      <c r="B26" s="12" t="s">
        <v>15</v>
      </c>
      <c r="C26" s="13">
        <f t="shared" si="1"/>
        <v>2</v>
      </c>
      <c r="D26" s="13">
        <v>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0">
        <v>6700</v>
      </c>
      <c r="O26" s="2"/>
    </row>
    <row r="27" spans="1:15" ht="18.75" customHeight="1" x14ac:dyDescent="0.2">
      <c r="A27" s="10" t="s">
        <v>16</v>
      </c>
      <c r="B27" s="12" t="s">
        <v>17</v>
      </c>
      <c r="C27" s="13">
        <f t="shared" si="1"/>
        <v>1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0">
        <v>9373</v>
      </c>
      <c r="O27" s="2"/>
    </row>
    <row r="28" spans="1:15" ht="24.75" customHeight="1" x14ac:dyDescent="0.2">
      <c r="A28" s="10" t="s">
        <v>361</v>
      </c>
      <c r="B28" s="12" t="s">
        <v>18</v>
      </c>
      <c r="C28" s="13">
        <f t="shared" si="1"/>
        <v>1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0">
        <v>6900</v>
      </c>
      <c r="O28" s="2"/>
    </row>
    <row r="29" spans="1:15" ht="17.25" customHeight="1" x14ac:dyDescent="0.2">
      <c r="A29" s="10" t="s">
        <v>19</v>
      </c>
      <c r="B29" s="12" t="s">
        <v>18</v>
      </c>
      <c r="C29" s="13">
        <f t="shared" si="1"/>
        <v>5</v>
      </c>
      <c r="D29" s="13">
        <v>0</v>
      </c>
      <c r="E29" s="13">
        <v>0</v>
      </c>
      <c r="F29" s="13">
        <v>2</v>
      </c>
      <c r="G29" s="13">
        <v>0</v>
      </c>
      <c r="H29" s="13">
        <v>0</v>
      </c>
      <c r="I29" s="13">
        <v>2</v>
      </c>
      <c r="J29" s="13">
        <v>0</v>
      </c>
      <c r="K29" s="13">
        <v>0</v>
      </c>
      <c r="L29" s="13">
        <v>1</v>
      </c>
      <c r="M29" s="13">
        <v>0</v>
      </c>
      <c r="N29" s="20">
        <v>11312.8</v>
      </c>
      <c r="O29" s="2"/>
    </row>
    <row r="30" spans="1:15" ht="18.75" customHeight="1" x14ac:dyDescent="0.2">
      <c r="A30" s="10" t="s">
        <v>20</v>
      </c>
      <c r="B30" s="12" t="s">
        <v>18</v>
      </c>
      <c r="C30" s="13">
        <f t="shared" si="1"/>
        <v>1</v>
      </c>
      <c r="D30" s="13">
        <v>0</v>
      </c>
      <c r="E30" s="13">
        <v>0</v>
      </c>
      <c r="F30" s="13">
        <v>0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0">
        <v>9000</v>
      </c>
      <c r="O30" s="2"/>
    </row>
    <row r="31" spans="1:15" ht="21.75" customHeight="1" x14ac:dyDescent="0.2">
      <c r="A31" s="10" t="s">
        <v>232</v>
      </c>
      <c r="B31" s="12" t="s">
        <v>18</v>
      </c>
      <c r="C31" s="13">
        <f t="shared" si="1"/>
        <v>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20">
        <v>15065</v>
      </c>
      <c r="O31" s="2"/>
    </row>
    <row r="32" spans="1:15" ht="27" customHeight="1" x14ac:dyDescent="0.2">
      <c r="A32" s="10" t="s">
        <v>313</v>
      </c>
      <c r="B32" s="12" t="s">
        <v>290</v>
      </c>
      <c r="C32" s="13">
        <f t="shared" si="1"/>
        <v>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20">
        <v>10400</v>
      </c>
      <c r="O32" s="2"/>
    </row>
    <row r="33" spans="1:15" ht="54.75" customHeight="1" x14ac:dyDescent="0.2">
      <c r="A33" s="10" t="s">
        <v>369</v>
      </c>
      <c r="B33" s="12" t="s">
        <v>370</v>
      </c>
      <c r="C33" s="13">
        <f t="shared" si="1"/>
        <v>1</v>
      </c>
      <c r="D33" s="1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0">
        <v>6700</v>
      </c>
      <c r="O33" s="2"/>
    </row>
    <row r="34" spans="1:15" ht="25.5" x14ac:dyDescent="0.2">
      <c r="A34" s="10" t="s">
        <v>328</v>
      </c>
      <c r="B34" s="12" t="s">
        <v>21</v>
      </c>
      <c r="C34" s="13">
        <f t="shared" si="1"/>
        <v>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20">
        <v>12000</v>
      </c>
      <c r="O34" s="2"/>
    </row>
    <row r="35" spans="1:15" ht="29.25" customHeight="1" x14ac:dyDescent="0.2">
      <c r="A35" s="10" t="s">
        <v>154</v>
      </c>
      <c r="B35" s="12" t="s">
        <v>155</v>
      </c>
      <c r="C35" s="13">
        <f t="shared" si="1"/>
        <v>1</v>
      </c>
      <c r="D35" s="13">
        <v>0</v>
      </c>
      <c r="E35" s="13">
        <v>1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0">
        <v>7000</v>
      </c>
      <c r="O35" s="2"/>
    </row>
    <row r="36" spans="1:15" ht="30" customHeight="1" x14ac:dyDescent="0.2">
      <c r="A36" s="10" t="s">
        <v>211</v>
      </c>
      <c r="B36" s="12" t="s">
        <v>22</v>
      </c>
      <c r="C36" s="13">
        <f t="shared" si="1"/>
        <v>1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0">
        <v>6700</v>
      </c>
      <c r="O36" s="2"/>
    </row>
    <row r="37" spans="1:15" ht="38.25" customHeight="1" x14ac:dyDescent="0.2">
      <c r="A37" s="10" t="s">
        <v>371</v>
      </c>
      <c r="B37" s="12" t="s">
        <v>292</v>
      </c>
      <c r="C37" s="13">
        <f t="shared" si="1"/>
        <v>1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0">
        <v>6700</v>
      </c>
      <c r="O37" s="2"/>
    </row>
    <row r="38" spans="1:15" ht="19.5" customHeight="1" x14ac:dyDescent="0.2">
      <c r="A38" s="10" t="s">
        <v>291</v>
      </c>
      <c r="B38" s="12" t="s">
        <v>292</v>
      </c>
      <c r="C38" s="13">
        <f t="shared" si="1"/>
        <v>4</v>
      </c>
      <c r="D38" s="13">
        <v>2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20">
        <v>9100</v>
      </c>
      <c r="O38" s="2"/>
    </row>
    <row r="39" spans="1:15" ht="35.25" customHeight="1" x14ac:dyDescent="0.2">
      <c r="A39" s="10" t="s">
        <v>248</v>
      </c>
      <c r="B39" s="12" t="s">
        <v>233</v>
      </c>
      <c r="C39" s="13">
        <f t="shared" si="1"/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20">
        <v>22170</v>
      </c>
      <c r="O39" s="2"/>
    </row>
    <row r="40" spans="1:15" ht="20.25" customHeight="1" x14ac:dyDescent="0.2">
      <c r="A40" s="10" t="s">
        <v>302</v>
      </c>
      <c r="B40" s="12" t="s">
        <v>233</v>
      </c>
      <c r="C40" s="13">
        <f t="shared" si="1"/>
        <v>1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20">
        <v>20460</v>
      </c>
      <c r="O40" s="2"/>
    </row>
    <row r="41" spans="1:15" ht="16.5" customHeight="1" x14ac:dyDescent="0.2">
      <c r="A41" s="10" t="s">
        <v>256</v>
      </c>
      <c r="B41" s="12" t="s">
        <v>23</v>
      </c>
      <c r="C41" s="13">
        <f t="shared" si="1"/>
        <v>1</v>
      </c>
      <c r="D41" s="13">
        <v>0</v>
      </c>
      <c r="E41" s="13">
        <v>0</v>
      </c>
      <c r="F41" s="13">
        <v>0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0">
        <v>8700</v>
      </c>
      <c r="O41" s="2"/>
    </row>
    <row r="42" spans="1:15" ht="18.75" customHeight="1" x14ac:dyDescent="0.2">
      <c r="A42" s="10" t="s">
        <v>24</v>
      </c>
      <c r="B42" s="12" t="s">
        <v>23</v>
      </c>
      <c r="C42" s="13">
        <f t="shared" si="1"/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20">
        <v>12000</v>
      </c>
      <c r="O42" s="2"/>
    </row>
    <row r="43" spans="1:15" ht="21.75" customHeight="1" x14ac:dyDescent="0.2">
      <c r="A43" s="10" t="s">
        <v>146</v>
      </c>
      <c r="B43" s="12" t="s">
        <v>147</v>
      </c>
      <c r="C43" s="13">
        <f t="shared" si="1"/>
        <v>1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</v>
      </c>
      <c r="M43" s="13">
        <v>0</v>
      </c>
      <c r="N43" s="20">
        <v>20000</v>
      </c>
      <c r="O43" s="2"/>
    </row>
    <row r="44" spans="1:15" ht="12.75" x14ac:dyDescent="0.2">
      <c r="A44" s="10" t="s">
        <v>212</v>
      </c>
      <c r="B44" s="12" t="s">
        <v>26</v>
      </c>
      <c r="C44" s="13">
        <f t="shared" si="1"/>
        <v>1</v>
      </c>
      <c r="D44" s="13">
        <v>0</v>
      </c>
      <c r="E44" s="13">
        <v>1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>
        <v>6700</v>
      </c>
      <c r="O44" s="2"/>
    </row>
    <row r="45" spans="1:15" ht="12.75" x14ac:dyDescent="0.2">
      <c r="A45" s="10" t="s">
        <v>25</v>
      </c>
      <c r="B45" s="12" t="s">
        <v>26</v>
      </c>
      <c r="C45" s="13">
        <f t="shared" si="1"/>
        <v>1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>
        <v>6700</v>
      </c>
      <c r="O45" s="2"/>
    </row>
    <row r="46" spans="1:15" ht="12.75" x14ac:dyDescent="0.2">
      <c r="A46" s="10" t="s">
        <v>27</v>
      </c>
      <c r="B46" s="12" t="s">
        <v>28</v>
      </c>
      <c r="C46" s="13">
        <f t="shared" si="1"/>
        <v>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2</v>
      </c>
      <c r="M46" s="13">
        <v>0</v>
      </c>
      <c r="N46" s="20">
        <v>20000</v>
      </c>
      <c r="O46" s="2"/>
    </row>
    <row r="47" spans="1:15" ht="12.75" x14ac:dyDescent="0.2">
      <c r="A47" s="10" t="s">
        <v>29</v>
      </c>
      <c r="B47" s="12" t="s">
        <v>28</v>
      </c>
      <c r="C47" s="13">
        <f t="shared" si="1"/>
        <v>3</v>
      </c>
      <c r="D47" s="13">
        <v>1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</v>
      </c>
      <c r="M47" s="13">
        <v>0</v>
      </c>
      <c r="N47" s="20">
        <v>14674.67</v>
      </c>
      <c r="O47" s="2"/>
    </row>
    <row r="48" spans="1:15" ht="12.75" x14ac:dyDescent="0.2">
      <c r="A48" s="10" t="s">
        <v>30</v>
      </c>
      <c r="B48" s="12" t="s">
        <v>28</v>
      </c>
      <c r="C48" s="13">
        <f t="shared" si="1"/>
        <v>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4</v>
      </c>
      <c r="M48" s="13">
        <v>0</v>
      </c>
      <c r="N48" s="20">
        <v>20000</v>
      </c>
      <c r="O48" s="2"/>
    </row>
    <row r="49" spans="1:15" ht="12.75" x14ac:dyDescent="0.2">
      <c r="A49" s="10" t="s">
        <v>213</v>
      </c>
      <c r="B49" s="12" t="s">
        <v>28</v>
      </c>
      <c r="C49" s="13">
        <f t="shared" si="1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0</v>
      </c>
      <c r="N49" s="20">
        <v>20000</v>
      </c>
      <c r="O49" s="2"/>
    </row>
    <row r="50" spans="1:15" ht="19.5" customHeight="1" x14ac:dyDescent="0.2">
      <c r="A50" s="10" t="s">
        <v>31</v>
      </c>
      <c r="B50" s="12" t="s">
        <v>28</v>
      </c>
      <c r="C50" s="13">
        <f t="shared" si="1"/>
        <v>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1</v>
      </c>
      <c r="M50" s="13">
        <v>0</v>
      </c>
      <c r="N50" s="20">
        <v>20000</v>
      </c>
      <c r="O50" s="2"/>
    </row>
    <row r="51" spans="1:15" ht="17.25" customHeight="1" x14ac:dyDescent="0.2">
      <c r="A51" s="10" t="s">
        <v>189</v>
      </c>
      <c r="B51" s="12" t="s">
        <v>28</v>
      </c>
      <c r="C51" s="13">
        <f t="shared" si="1"/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</v>
      </c>
      <c r="M51" s="13">
        <v>0</v>
      </c>
      <c r="N51" s="20">
        <v>20000</v>
      </c>
      <c r="O51" s="2"/>
    </row>
    <row r="52" spans="1:15" ht="12.75" x14ac:dyDescent="0.2">
      <c r="A52" s="10" t="s">
        <v>32</v>
      </c>
      <c r="B52" s="12" t="s">
        <v>28</v>
      </c>
      <c r="C52" s="13">
        <f t="shared" si="1"/>
        <v>5</v>
      </c>
      <c r="D52" s="13">
        <v>1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3</v>
      </c>
      <c r="M52" s="13">
        <v>0</v>
      </c>
      <c r="N52" s="20">
        <v>14822.6</v>
      </c>
      <c r="O52" s="2"/>
    </row>
    <row r="53" spans="1:15" ht="12.75" x14ac:dyDescent="0.2">
      <c r="A53" s="10" t="s">
        <v>33</v>
      </c>
      <c r="B53" s="12" t="s">
        <v>28</v>
      </c>
      <c r="C53" s="13">
        <f t="shared" si="1"/>
        <v>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</v>
      </c>
      <c r="M53" s="13">
        <v>0</v>
      </c>
      <c r="N53" s="20">
        <v>20000</v>
      </c>
      <c r="O53" s="2"/>
    </row>
    <row r="54" spans="1:15" ht="12.75" x14ac:dyDescent="0.2">
      <c r="A54" s="10" t="s">
        <v>34</v>
      </c>
      <c r="B54" s="12" t="s">
        <v>28</v>
      </c>
      <c r="C54" s="13">
        <f t="shared" si="1"/>
        <v>4</v>
      </c>
      <c r="D54" s="13">
        <v>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</v>
      </c>
      <c r="M54" s="13">
        <v>0</v>
      </c>
      <c r="N54" s="20">
        <v>16028.25</v>
      </c>
      <c r="O54" s="2"/>
    </row>
    <row r="55" spans="1:15" ht="12.75" x14ac:dyDescent="0.2">
      <c r="A55" s="10" t="s">
        <v>35</v>
      </c>
      <c r="B55" s="12" t="s">
        <v>28</v>
      </c>
      <c r="C55" s="13">
        <f t="shared" si="1"/>
        <v>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8</v>
      </c>
      <c r="M55" s="13">
        <v>0</v>
      </c>
      <c r="N55" s="20">
        <v>20000</v>
      </c>
      <c r="O55" s="2"/>
    </row>
    <row r="56" spans="1:15" ht="12.75" x14ac:dyDescent="0.2">
      <c r="A56" s="10" t="s">
        <v>176</v>
      </c>
      <c r="B56" s="12" t="s">
        <v>28</v>
      </c>
      <c r="C56" s="13">
        <f t="shared" si="1"/>
        <v>3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</v>
      </c>
      <c r="M56" s="13">
        <v>0</v>
      </c>
      <c r="N56" s="20">
        <v>14704.33</v>
      </c>
      <c r="O56" s="2"/>
    </row>
    <row r="57" spans="1:15" ht="12.75" x14ac:dyDescent="0.2">
      <c r="A57" s="10" t="s">
        <v>36</v>
      </c>
      <c r="B57" s="12" t="s">
        <v>28</v>
      </c>
      <c r="C57" s="13">
        <f t="shared" si="1"/>
        <v>8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7</v>
      </c>
      <c r="M57" s="13">
        <v>1</v>
      </c>
      <c r="N57" s="20">
        <v>21000</v>
      </c>
      <c r="O57" s="2"/>
    </row>
    <row r="58" spans="1:15" ht="12.75" x14ac:dyDescent="0.2">
      <c r="A58" s="10" t="s">
        <v>156</v>
      </c>
      <c r="B58" s="12" t="s">
        <v>28</v>
      </c>
      <c r="C58" s="13">
        <f t="shared" si="1"/>
        <v>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1</v>
      </c>
      <c r="M58" s="13">
        <v>0</v>
      </c>
      <c r="N58" s="20">
        <v>20000</v>
      </c>
      <c r="O58" s="2"/>
    </row>
    <row r="59" spans="1:15" ht="12" customHeight="1" x14ac:dyDescent="0.2">
      <c r="A59" s="10" t="s">
        <v>37</v>
      </c>
      <c r="B59" s="12" t="s">
        <v>28</v>
      </c>
      <c r="C59" s="13">
        <f t="shared" si="1"/>
        <v>1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0">
        <v>10000</v>
      </c>
      <c r="O59" s="2"/>
    </row>
    <row r="60" spans="1:15" ht="12.75" x14ac:dyDescent="0.2">
      <c r="A60" s="10" t="s">
        <v>38</v>
      </c>
      <c r="B60" s="12" t="s">
        <v>28</v>
      </c>
      <c r="C60" s="13">
        <f t="shared" si="1"/>
        <v>1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20">
        <v>20000</v>
      </c>
      <c r="O60" s="2"/>
    </row>
    <row r="61" spans="1:15" ht="21.75" customHeight="1" x14ac:dyDescent="0.2">
      <c r="A61" s="10" t="s">
        <v>39</v>
      </c>
      <c r="B61" s="12" t="s">
        <v>28</v>
      </c>
      <c r="C61" s="13">
        <f t="shared" si="1"/>
        <v>5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5</v>
      </c>
      <c r="M61" s="13">
        <v>0</v>
      </c>
      <c r="N61" s="20">
        <v>20000</v>
      </c>
      <c r="O61" s="2"/>
    </row>
    <row r="62" spans="1:15" ht="12.75" x14ac:dyDescent="0.2">
      <c r="A62" s="10" t="s">
        <v>151</v>
      </c>
      <c r="B62" s="12" t="s">
        <v>28</v>
      </c>
      <c r="C62" s="13">
        <f t="shared" si="1"/>
        <v>2</v>
      </c>
      <c r="D62" s="13">
        <v>0</v>
      </c>
      <c r="E62" s="13">
        <v>0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20">
        <v>15000</v>
      </c>
      <c r="O62" s="2"/>
    </row>
    <row r="63" spans="1:15" ht="25.5" x14ac:dyDescent="0.2">
      <c r="A63" s="10" t="s">
        <v>185</v>
      </c>
      <c r="B63" s="12" t="s">
        <v>28</v>
      </c>
      <c r="C63" s="13">
        <f t="shared" si="1"/>
        <v>2</v>
      </c>
      <c r="D63" s="13">
        <v>0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1</v>
      </c>
      <c r="M63" s="13">
        <v>0</v>
      </c>
      <c r="N63" s="20">
        <v>15000</v>
      </c>
      <c r="O63" s="2"/>
    </row>
    <row r="64" spans="1:15" ht="25.5" x14ac:dyDescent="0.2">
      <c r="A64" s="10" t="s">
        <v>40</v>
      </c>
      <c r="B64" s="12" t="s">
        <v>28</v>
      </c>
      <c r="C64" s="13">
        <f t="shared" si="1"/>
        <v>9</v>
      </c>
      <c r="D64" s="13">
        <v>0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8</v>
      </c>
      <c r="M64" s="13">
        <v>0</v>
      </c>
      <c r="N64" s="20">
        <v>18842.53</v>
      </c>
      <c r="O64" s="2"/>
    </row>
    <row r="65" spans="1:15" ht="12.75" x14ac:dyDescent="0.2">
      <c r="A65" s="10" t="s">
        <v>346</v>
      </c>
      <c r="B65" s="12" t="s">
        <v>28</v>
      </c>
      <c r="C65" s="13">
        <f t="shared" si="1"/>
        <v>1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>
        <v>4113</v>
      </c>
      <c r="O65" s="2"/>
    </row>
    <row r="66" spans="1:15" ht="18.75" customHeight="1" x14ac:dyDescent="0.2">
      <c r="A66" s="10" t="s">
        <v>41</v>
      </c>
      <c r="B66" s="12" t="s">
        <v>28</v>
      </c>
      <c r="C66" s="13">
        <f t="shared" si="1"/>
        <v>1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20">
        <v>20000</v>
      </c>
      <c r="O66" s="2"/>
    </row>
    <row r="67" spans="1:15" ht="25.5" x14ac:dyDescent="0.2">
      <c r="A67" s="10" t="s">
        <v>180</v>
      </c>
      <c r="B67" s="12" t="s">
        <v>28</v>
      </c>
      <c r="C67" s="13">
        <f t="shared" si="1"/>
        <v>1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1</v>
      </c>
      <c r="M67" s="13">
        <v>0</v>
      </c>
      <c r="N67" s="20">
        <v>20000</v>
      </c>
      <c r="O67" s="2"/>
    </row>
    <row r="68" spans="1:15" ht="12.75" x14ac:dyDescent="0.2">
      <c r="A68" s="10" t="s">
        <v>186</v>
      </c>
      <c r="B68" s="12" t="s">
        <v>187</v>
      </c>
      <c r="C68" s="13">
        <f t="shared" si="1"/>
        <v>1</v>
      </c>
      <c r="D68" s="13">
        <v>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>
        <v>5940</v>
      </c>
      <c r="O68" s="2"/>
    </row>
    <row r="69" spans="1:15" ht="21" customHeight="1" x14ac:dyDescent="0.2">
      <c r="A69" s="10" t="s">
        <v>42</v>
      </c>
      <c r="B69" s="12" t="s">
        <v>43</v>
      </c>
      <c r="C69" s="13">
        <f t="shared" si="1"/>
        <v>6</v>
      </c>
      <c r="D69" s="13">
        <v>0</v>
      </c>
      <c r="E69" s="13">
        <v>2</v>
      </c>
      <c r="F69" s="13">
        <v>2</v>
      </c>
      <c r="G69" s="13">
        <v>0</v>
      </c>
      <c r="H69" s="13">
        <v>1</v>
      </c>
      <c r="I69" s="13">
        <v>0</v>
      </c>
      <c r="J69" s="13">
        <v>1</v>
      </c>
      <c r="K69" s="13">
        <v>0</v>
      </c>
      <c r="L69" s="13">
        <v>0</v>
      </c>
      <c r="M69" s="13">
        <v>0</v>
      </c>
      <c r="N69" s="20">
        <v>8325</v>
      </c>
      <c r="O69" s="2"/>
    </row>
    <row r="70" spans="1:15" ht="18" customHeight="1" x14ac:dyDescent="0.2">
      <c r="A70" s="10" t="s">
        <v>303</v>
      </c>
      <c r="B70" s="12" t="s">
        <v>214</v>
      </c>
      <c r="C70" s="13">
        <f t="shared" ref="C70:C131" si="2">SUM(D70:M70)</f>
        <v>2</v>
      </c>
      <c r="D70" s="13">
        <v>1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>
        <v>6750</v>
      </c>
      <c r="O70" s="2"/>
    </row>
    <row r="71" spans="1:15" ht="18" customHeight="1" x14ac:dyDescent="0.2">
      <c r="A71" s="10" t="s">
        <v>197</v>
      </c>
      <c r="B71" s="12" t="s">
        <v>177</v>
      </c>
      <c r="C71" s="13">
        <f t="shared" si="2"/>
        <v>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0</v>
      </c>
      <c r="N71" s="20">
        <v>20000</v>
      </c>
      <c r="O71" s="2"/>
    </row>
    <row r="72" spans="1:15" ht="12.75" x14ac:dyDescent="0.2">
      <c r="A72" s="10" t="s">
        <v>362</v>
      </c>
      <c r="B72" s="12" t="s">
        <v>44</v>
      </c>
      <c r="C72" s="13">
        <f t="shared" si="2"/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1</v>
      </c>
      <c r="M72" s="13">
        <v>0</v>
      </c>
      <c r="N72" s="20">
        <v>20000</v>
      </c>
      <c r="O72" s="2"/>
    </row>
    <row r="73" spans="1:15" ht="12.75" x14ac:dyDescent="0.2">
      <c r="A73" s="10" t="s">
        <v>347</v>
      </c>
      <c r="B73" s="12" t="s">
        <v>44</v>
      </c>
      <c r="C73" s="13">
        <f t="shared" si="2"/>
        <v>2</v>
      </c>
      <c r="D73" s="13">
        <v>0</v>
      </c>
      <c r="E73" s="13">
        <v>0</v>
      </c>
      <c r="F73" s="13">
        <v>0</v>
      </c>
      <c r="G73" s="13">
        <v>1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20">
        <v>14113.28</v>
      </c>
      <c r="O73" s="2"/>
    </row>
    <row r="74" spans="1:15" ht="18.75" customHeight="1" x14ac:dyDescent="0.2">
      <c r="A74" s="10" t="s">
        <v>393</v>
      </c>
      <c r="B74" s="12" t="s">
        <v>44</v>
      </c>
      <c r="C74" s="13">
        <f t="shared" si="2"/>
        <v>2</v>
      </c>
      <c r="D74" s="13">
        <v>0</v>
      </c>
      <c r="E74" s="13">
        <v>0</v>
      </c>
      <c r="F74" s="13">
        <v>0</v>
      </c>
      <c r="G74" s="13">
        <v>0</v>
      </c>
      <c r="H74" s="13">
        <v>1</v>
      </c>
      <c r="I74" s="13">
        <v>0</v>
      </c>
      <c r="J74" s="13">
        <v>0</v>
      </c>
      <c r="K74" s="13">
        <v>0</v>
      </c>
      <c r="L74" s="13">
        <v>1</v>
      </c>
      <c r="M74" s="13">
        <v>0</v>
      </c>
      <c r="N74" s="20">
        <v>15000</v>
      </c>
      <c r="O74" s="2"/>
    </row>
    <row r="75" spans="1:15" ht="18.75" customHeight="1" x14ac:dyDescent="0.2">
      <c r="A75" s="10" t="s">
        <v>304</v>
      </c>
      <c r="B75" s="12" t="s">
        <v>44</v>
      </c>
      <c r="C75" s="13">
        <f t="shared" si="2"/>
        <v>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</v>
      </c>
      <c r="M75" s="13">
        <v>0</v>
      </c>
      <c r="N75" s="20">
        <v>20000</v>
      </c>
      <c r="O75" s="2"/>
    </row>
    <row r="76" spans="1:15" ht="18" customHeight="1" x14ac:dyDescent="0.2">
      <c r="A76" s="10" t="s">
        <v>45</v>
      </c>
      <c r="B76" s="12" t="s">
        <v>44</v>
      </c>
      <c r="C76" s="13">
        <f t="shared" si="2"/>
        <v>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1</v>
      </c>
      <c r="M76" s="13">
        <v>0</v>
      </c>
      <c r="N76" s="20">
        <v>20000</v>
      </c>
      <c r="O76" s="2"/>
    </row>
    <row r="77" spans="1:15" ht="30.75" customHeight="1" x14ac:dyDescent="0.2">
      <c r="A77" s="10" t="s">
        <v>164</v>
      </c>
      <c r="B77" s="12" t="s">
        <v>46</v>
      </c>
      <c r="C77" s="13">
        <f t="shared" si="2"/>
        <v>3</v>
      </c>
      <c r="D77" s="13">
        <v>1</v>
      </c>
      <c r="E77" s="13">
        <v>2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>
        <v>6900</v>
      </c>
      <c r="O77" s="2"/>
    </row>
    <row r="78" spans="1:15" ht="39.75" customHeight="1" x14ac:dyDescent="0.2">
      <c r="A78" s="10" t="s">
        <v>378</v>
      </c>
      <c r="B78" s="12" t="s">
        <v>379</v>
      </c>
      <c r="C78" s="13">
        <f t="shared" si="2"/>
        <v>1</v>
      </c>
      <c r="D78" s="13">
        <v>0</v>
      </c>
      <c r="E78" s="13">
        <v>0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>
        <v>7331</v>
      </c>
      <c r="O78" s="2"/>
    </row>
    <row r="79" spans="1:15" ht="43.5" customHeight="1" x14ac:dyDescent="0.2">
      <c r="A79" s="10" t="s">
        <v>381</v>
      </c>
      <c r="B79" s="12" t="s">
        <v>382</v>
      </c>
      <c r="C79" s="13">
        <f t="shared" si="2"/>
        <v>1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>
        <v>7000</v>
      </c>
      <c r="O79" s="2"/>
    </row>
    <row r="80" spans="1:15" ht="25.5" customHeight="1" x14ac:dyDescent="0.2">
      <c r="A80" s="10" t="s">
        <v>329</v>
      </c>
      <c r="B80" s="12" t="s">
        <v>330</v>
      </c>
      <c r="C80" s="13">
        <f t="shared" si="2"/>
        <v>2</v>
      </c>
      <c r="D80" s="13">
        <v>0</v>
      </c>
      <c r="E80" s="13">
        <v>0</v>
      </c>
      <c r="F80" s="13">
        <v>0</v>
      </c>
      <c r="G80" s="13">
        <v>1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>
        <v>9090.5</v>
      </c>
      <c r="O80" s="2"/>
    </row>
    <row r="81" spans="1:15" ht="22.5" customHeight="1" x14ac:dyDescent="0.2">
      <c r="A81" s="10" t="s">
        <v>331</v>
      </c>
      <c r="B81" s="12" t="s">
        <v>215</v>
      </c>
      <c r="C81" s="13">
        <f t="shared" si="2"/>
        <v>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1</v>
      </c>
      <c r="J81" s="13">
        <v>0</v>
      </c>
      <c r="K81" s="13">
        <v>0</v>
      </c>
      <c r="L81" s="13">
        <v>0</v>
      </c>
      <c r="M81" s="13">
        <v>0</v>
      </c>
      <c r="N81" s="20">
        <v>10076</v>
      </c>
      <c r="O81" s="2"/>
    </row>
    <row r="82" spans="1:15" ht="20.25" customHeight="1" x14ac:dyDescent="0.2">
      <c r="A82" s="10" t="s">
        <v>293</v>
      </c>
      <c r="B82" s="12" t="s">
        <v>215</v>
      </c>
      <c r="C82" s="13">
        <f t="shared" si="2"/>
        <v>1</v>
      </c>
      <c r="D82" s="13">
        <v>0</v>
      </c>
      <c r="E82" s="13">
        <v>0</v>
      </c>
      <c r="F82" s="13">
        <v>1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>
        <v>7331</v>
      </c>
      <c r="O82" s="2"/>
    </row>
    <row r="83" spans="1:15" ht="18.75" customHeight="1" x14ac:dyDescent="0.2">
      <c r="A83" s="10" t="s">
        <v>190</v>
      </c>
      <c r="B83" s="12" t="s">
        <v>47</v>
      </c>
      <c r="C83" s="13">
        <f t="shared" si="2"/>
        <v>1</v>
      </c>
      <c r="D83" s="13">
        <v>1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>
        <v>6700</v>
      </c>
      <c r="O83" s="2"/>
    </row>
    <row r="84" spans="1:15" ht="19.5" customHeight="1" x14ac:dyDescent="0.2">
      <c r="A84" s="10" t="s">
        <v>257</v>
      </c>
      <c r="B84" s="12" t="s">
        <v>258</v>
      </c>
      <c r="C84" s="13">
        <f t="shared" si="2"/>
        <v>2</v>
      </c>
      <c r="D84" s="13">
        <v>2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>
        <v>6700</v>
      </c>
      <c r="O84" s="2"/>
    </row>
    <row r="85" spans="1:15" ht="30" customHeight="1" x14ac:dyDescent="0.2">
      <c r="A85" s="10" t="s">
        <v>171</v>
      </c>
      <c r="B85" s="12" t="s">
        <v>48</v>
      </c>
      <c r="C85" s="13">
        <f t="shared" si="2"/>
        <v>2</v>
      </c>
      <c r="D85" s="13">
        <v>2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>
        <v>6700</v>
      </c>
      <c r="O85" s="2"/>
    </row>
    <row r="86" spans="1:15" ht="25.5" x14ac:dyDescent="0.2">
      <c r="A86" s="10" t="s">
        <v>383</v>
      </c>
      <c r="B86" s="12" t="s">
        <v>48</v>
      </c>
      <c r="C86" s="13">
        <f t="shared" si="2"/>
        <v>1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>
        <v>6700</v>
      </c>
      <c r="O86" s="2"/>
    </row>
    <row r="87" spans="1:15" ht="38.25" x14ac:dyDescent="0.2">
      <c r="A87" s="10" t="s">
        <v>165</v>
      </c>
      <c r="B87" s="12" t="s">
        <v>49</v>
      </c>
      <c r="C87" s="13">
        <f t="shared" si="2"/>
        <v>3</v>
      </c>
      <c r="D87" s="13">
        <v>1</v>
      </c>
      <c r="E87" s="13">
        <v>0</v>
      </c>
      <c r="F87" s="13">
        <v>2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>
        <v>7533.33</v>
      </c>
      <c r="O87" s="2"/>
    </row>
    <row r="88" spans="1:15" ht="12.75" x14ac:dyDescent="0.2">
      <c r="A88" s="10" t="s">
        <v>50</v>
      </c>
      <c r="B88" s="12" t="s">
        <v>51</v>
      </c>
      <c r="C88" s="13">
        <f t="shared" si="2"/>
        <v>2</v>
      </c>
      <c r="D88" s="13">
        <v>0</v>
      </c>
      <c r="E88" s="13">
        <v>0</v>
      </c>
      <c r="F88" s="13">
        <v>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</v>
      </c>
      <c r="M88" s="13">
        <v>0</v>
      </c>
      <c r="N88" s="20">
        <v>13000</v>
      </c>
      <c r="O88" s="2"/>
    </row>
    <row r="89" spans="1:15" ht="26.25" customHeight="1" x14ac:dyDescent="0.2">
      <c r="A89" s="10" t="s">
        <v>152</v>
      </c>
      <c r="B89" s="12" t="s">
        <v>153</v>
      </c>
      <c r="C89" s="13">
        <f t="shared" si="2"/>
        <v>2</v>
      </c>
      <c r="D89" s="13">
        <v>0</v>
      </c>
      <c r="E89" s="13">
        <v>0</v>
      </c>
      <c r="F89" s="13">
        <v>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>
        <v>7750</v>
      </c>
      <c r="O89" s="2"/>
    </row>
    <row r="90" spans="1:15" ht="29.25" customHeight="1" x14ac:dyDescent="0.2">
      <c r="A90" s="10" t="s">
        <v>356</v>
      </c>
      <c r="B90" s="12" t="s">
        <v>52</v>
      </c>
      <c r="C90" s="13">
        <f t="shared" si="2"/>
        <v>1</v>
      </c>
      <c r="D90" s="13">
        <v>0</v>
      </c>
      <c r="E90" s="13">
        <v>0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>
        <v>8000</v>
      </c>
      <c r="O90" s="2"/>
    </row>
    <row r="91" spans="1:15" ht="19.5" customHeight="1" x14ac:dyDescent="0.2">
      <c r="A91" s="10" t="s">
        <v>348</v>
      </c>
      <c r="B91" s="12" t="s">
        <v>53</v>
      </c>
      <c r="C91" s="13">
        <f t="shared" si="2"/>
        <v>1</v>
      </c>
      <c r="D91" s="13">
        <v>1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>
        <v>6700</v>
      </c>
      <c r="O91" s="2"/>
    </row>
    <row r="92" spans="1:15" ht="12.75" x14ac:dyDescent="0.2">
      <c r="A92" s="10" t="s">
        <v>275</v>
      </c>
      <c r="B92" s="12" t="s">
        <v>53</v>
      </c>
      <c r="C92" s="13">
        <f t="shared" si="2"/>
        <v>2</v>
      </c>
      <c r="D92" s="13">
        <v>0</v>
      </c>
      <c r="E92" s="13">
        <v>0</v>
      </c>
      <c r="F92" s="13">
        <v>2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>
        <v>7500</v>
      </c>
      <c r="O92" s="2"/>
    </row>
    <row r="93" spans="1:15" ht="23.25" customHeight="1" x14ac:dyDescent="0.2">
      <c r="A93" s="10" t="s">
        <v>332</v>
      </c>
      <c r="B93" s="12" t="s">
        <v>294</v>
      </c>
      <c r="C93" s="13">
        <f t="shared" si="2"/>
        <v>1</v>
      </c>
      <c r="D93" s="13">
        <v>1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>
        <v>6700</v>
      </c>
      <c r="O93" s="2"/>
    </row>
    <row r="94" spans="1:15" ht="24.75" customHeight="1" x14ac:dyDescent="0.2">
      <c r="A94" s="10" t="s">
        <v>415</v>
      </c>
      <c r="B94" s="12" t="s">
        <v>294</v>
      </c>
      <c r="C94" s="13">
        <f t="shared" si="2"/>
        <v>1</v>
      </c>
      <c r="D94" s="13">
        <v>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>
        <v>6700</v>
      </c>
      <c r="O94" s="2"/>
    </row>
    <row r="95" spans="1:15" ht="27.75" customHeight="1" x14ac:dyDescent="0.2">
      <c r="A95" s="10" t="s">
        <v>278</v>
      </c>
      <c r="B95" s="12" t="s">
        <v>263</v>
      </c>
      <c r="C95" s="13">
        <f t="shared" si="2"/>
        <v>1</v>
      </c>
      <c r="D95" s="13">
        <v>0</v>
      </c>
      <c r="E95" s="13">
        <v>0</v>
      </c>
      <c r="F95" s="13">
        <v>0</v>
      </c>
      <c r="G95" s="13">
        <v>1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>
        <v>9000</v>
      </c>
      <c r="O95" s="2"/>
    </row>
    <row r="96" spans="1:15" ht="16.5" customHeight="1" x14ac:dyDescent="0.2">
      <c r="A96" s="10" t="s">
        <v>216</v>
      </c>
      <c r="B96" s="12" t="s">
        <v>54</v>
      </c>
      <c r="C96" s="13">
        <f t="shared" si="2"/>
        <v>1</v>
      </c>
      <c r="D96" s="13">
        <v>0</v>
      </c>
      <c r="E96" s="13">
        <v>0</v>
      </c>
      <c r="F96" s="13">
        <v>0</v>
      </c>
      <c r="G96" s="13">
        <v>0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>
        <v>9373</v>
      </c>
      <c r="O96" s="2"/>
    </row>
    <row r="97" spans="1:15" ht="63.75" x14ac:dyDescent="0.2">
      <c r="A97" s="10" t="s">
        <v>394</v>
      </c>
      <c r="B97" s="12" t="s">
        <v>54</v>
      </c>
      <c r="C97" s="13">
        <f t="shared" si="2"/>
        <v>1</v>
      </c>
      <c r="D97" s="13">
        <v>1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>
        <v>6700</v>
      </c>
      <c r="O97" s="2"/>
    </row>
    <row r="98" spans="1:15" ht="24" customHeight="1" x14ac:dyDescent="0.2">
      <c r="A98" s="10" t="s">
        <v>314</v>
      </c>
      <c r="B98" s="12" t="s">
        <v>54</v>
      </c>
      <c r="C98" s="13">
        <f t="shared" si="2"/>
        <v>5</v>
      </c>
      <c r="D98" s="13">
        <v>2</v>
      </c>
      <c r="E98" s="13">
        <v>0</v>
      </c>
      <c r="F98" s="13">
        <v>2</v>
      </c>
      <c r="G98" s="13">
        <v>1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>
        <v>7307.8</v>
      </c>
      <c r="O98" s="2"/>
    </row>
    <row r="99" spans="1:15" ht="18" customHeight="1" x14ac:dyDescent="0.2">
      <c r="A99" s="10" t="s">
        <v>55</v>
      </c>
      <c r="B99" s="12" t="s">
        <v>56</v>
      </c>
      <c r="C99" s="13">
        <f t="shared" si="2"/>
        <v>6</v>
      </c>
      <c r="D99" s="13">
        <v>0</v>
      </c>
      <c r="E99" s="13">
        <v>4</v>
      </c>
      <c r="F99" s="13">
        <v>0</v>
      </c>
      <c r="G99" s="13">
        <v>1</v>
      </c>
      <c r="H99" s="13">
        <v>0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20">
        <v>7963.33</v>
      </c>
      <c r="O99" s="2"/>
    </row>
    <row r="100" spans="1:15" ht="28.5" customHeight="1" x14ac:dyDescent="0.2">
      <c r="A100" s="10" t="s">
        <v>182</v>
      </c>
      <c r="B100" s="12" t="s">
        <v>56</v>
      </c>
      <c r="C100" s="13">
        <f t="shared" si="2"/>
        <v>3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3</v>
      </c>
      <c r="N100" s="20">
        <v>24853.33</v>
      </c>
      <c r="O100" s="2"/>
    </row>
    <row r="101" spans="1:15" ht="21" customHeight="1" x14ac:dyDescent="0.2">
      <c r="A101" s="10" t="s">
        <v>305</v>
      </c>
      <c r="B101" s="12" t="s">
        <v>56</v>
      </c>
      <c r="C101" s="13">
        <f t="shared" si="2"/>
        <v>2</v>
      </c>
      <c r="D101" s="13">
        <v>0</v>
      </c>
      <c r="E101" s="13">
        <v>0</v>
      </c>
      <c r="F101" s="13">
        <v>0</v>
      </c>
      <c r="G101" s="13">
        <v>0</v>
      </c>
      <c r="H101" s="13">
        <v>1</v>
      </c>
      <c r="I101" s="13">
        <v>0</v>
      </c>
      <c r="J101" s="13">
        <v>0</v>
      </c>
      <c r="K101" s="13">
        <v>1</v>
      </c>
      <c r="L101" s="13">
        <v>0</v>
      </c>
      <c r="M101" s="13">
        <v>0</v>
      </c>
      <c r="N101" s="20">
        <v>11500</v>
      </c>
      <c r="O101" s="2"/>
    </row>
    <row r="102" spans="1:15" ht="19.5" customHeight="1" x14ac:dyDescent="0.2">
      <c r="A102" s="10" t="s">
        <v>367</v>
      </c>
      <c r="B102" s="12" t="s">
        <v>56</v>
      </c>
      <c r="C102" s="13">
        <f t="shared" si="2"/>
        <v>1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1</v>
      </c>
      <c r="L102" s="13">
        <v>0</v>
      </c>
      <c r="M102" s="13">
        <v>0</v>
      </c>
      <c r="N102" s="20">
        <v>13548</v>
      </c>
      <c r="O102" s="2"/>
    </row>
    <row r="103" spans="1:15" ht="27.75" customHeight="1" x14ac:dyDescent="0.2">
      <c r="A103" s="10" t="s">
        <v>384</v>
      </c>
      <c r="B103" s="12" t="s">
        <v>57</v>
      </c>
      <c r="C103" s="13">
        <f t="shared" si="2"/>
        <v>1</v>
      </c>
      <c r="D103" s="13">
        <v>0</v>
      </c>
      <c r="E103" s="13">
        <v>0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>
        <v>8000</v>
      </c>
      <c r="O103" s="2"/>
    </row>
    <row r="104" spans="1:15" ht="19.5" customHeight="1" x14ac:dyDescent="0.2">
      <c r="A104" s="10" t="s">
        <v>58</v>
      </c>
      <c r="B104" s="12" t="s">
        <v>57</v>
      </c>
      <c r="C104" s="13">
        <f t="shared" si="2"/>
        <v>1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1</v>
      </c>
      <c r="L104" s="13">
        <v>0</v>
      </c>
      <c r="M104" s="13">
        <v>0</v>
      </c>
      <c r="N104" s="20">
        <v>14520</v>
      </c>
      <c r="O104" s="2"/>
    </row>
    <row r="105" spans="1:15" ht="25.5" x14ac:dyDescent="0.2">
      <c r="A105" s="10" t="s">
        <v>404</v>
      </c>
      <c r="B105" s="12" t="s">
        <v>234</v>
      </c>
      <c r="C105" s="13">
        <f t="shared" si="2"/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1</v>
      </c>
      <c r="J105" s="13">
        <v>0</v>
      </c>
      <c r="K105" s="13">
        <v>0</v>
      </c>
      <c r="L105" s="13">
        <v>0</v>
      </c>
      <c r="M105" s="13">
        <v>0</v>
      </c>
      <c r="N105" s="20">
        <v>10890</v>
      </c>
      <c r="O105" s="2"/>
    </row>
    <row r="106" spans="1:15" ht="19.5" customHeight="1" x14ac:dyDescent="0.2">
      <c r="A106" s="10" t="s">
        <v>357</v>
      </c>
      <c r="B106" s="12" t="s">
        <v>234</v>
      </c>
      <c r="C106" s="13">
        <f t="shared" si="2"/>
        <v>2</v>
      </c>
      <c r="D106" s="13">
        <v>0</v>
      </c>
      <c r="E106" s="13">
        <v>0</v>
      </c>
      <c r="F106" s="13">
        <v>0</v>
      </c>
      <c r="G106" s="13">
        <v>0</v>
      </c>
      <c r="H106" s="13">
        <v>1</v>
      </c>
      <c r="I106" s="13">
        <v>0</v>
      </c>
      <c r="J106" s="13">
        <v>0</v>
      </c>
      <c r="K106" s="13">
        <v>1</v>
      </c>
      <c r="L106" s="13">
        <v>0</v>
      </c>
      <c r="M106" s="13">
        <v>0</v>
      </c>
      <c r="N106" s="20">
        <v>12500</v>
      </c>
      <c r="O106" s="2"/>
    </row>
    <row r="107" spans="1:15" ht="25.5" x14ac:dyDescent="0.2">
      <c r="A107" s="10" t="s">
        <v>405</v>
      </c>
      <c r="B107" s="12" t="s">
        <v>234</v>
      </c>
      <c r="C107" s="13">
        <f t="shared" si="2"/>
        <v>1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1</v>
      </c>
      <c r="L107" s="13">
        <v>0</v>
      </c>
      <c r="M107" s="13">
        <v>0</v>
      </c>
      <c r="N107" s="20">
        <v>14520</v>
      </c>
      <c r="O107" s="2"/>
    </row>
    <row r="108" spans="1:15" ht="29.25" customHeight="1" x14ac:dyDescent="0.2">
      <c r="A108" s="10" t="s">
        <v>416</v>
      </c>
      <c r="B108" s="12" t="s">
        <v>417</v>
      </c>
      <c r="C108" s="13">
        <f t="shared" si="2"/>
        <v>1</v>
      </c>
      <c r="D108" s="13">
        <v>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>
        <v>6700</v>
      </c>
      <c r="O108" s="2"/>
    </row>
    <row r="109" spans="1:15" ht="33.75" customHeight="1" x14ac:dyDescent="0.2">
      <c r="A109" s="10" t="s">
        <v>279</v>
      </c>
      <c r="B109" s="12" t="s">
        <v>260</v>
      </c>
      <c r="C109" s="13">
        <f t="shared" si="2"/>
        <v>1</v>
      </c>
      <c r="D109" s="13">
        <v>0</v>
      </c>
      <c r="E109" s="13">
        <v>0</v>
      </c>
      <c r="F109" s="13">
        <v>0</v>
      </c>
      <c r="G109" s="13">
        <v>1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>
        <v>8500</v>
      </c>
      <c r="O109" s="2"/>
    </row>
    <row r="110" spans="1:15" ht="12.75" x14ac:dyDescent="0.2">
      <c r="A110" s="10" t="s">
        <v>259</v>
      </c>
      <c r="B110" s="12" t="s">
        <v>260</v>
      </c>
      <c r="C110" s="13">
        <f t="shared" si="2"/>
        <v>1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1</v>
      </c>
      <c r="J110" s="13">
        <v>0</v>
      </c>
      <c r="K110" s="13">
        <v>0</v>
      </c>
      <c r="L110" s="13">
        <v>0</v>
      </c>
      <c r="M110" s="13">
        <v>0</v>
      </c>
      <c r="N110" s="20">
        <v>10600</v>
      </c>
      <c r="O110" s="2"/>
    </row>
    <row r="111" spans="1:15" ht="18.75" customHeight="1" x14ac:dyDescent="0.2">
      <c r="A111" s="10" t="s">
        <v>217</v>
      </c>
      <c r="B111" s="12" t="s">
        <v>218</v>
      </c>
      <c r="C111" s="13">
        <f t="shared" si="2"/>
        <v>1</v>
      </c>
      <c r="D111" s="13">
        <v>0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>
        <v>6700</v>
      </c>
      <c r="O111" s="2"/>
    </row>
    <row r="112" spans="1:15" ht="31.5" customHeight="1" x14ac:dyDescent="0.2">
      <c r="A112" s="10" t="s">
        <v>235</v>
      </c>
      <c r="B112" s="12" t="s">
        <v>218</v>
      </c>
      <c r="C112" s="13">
        <f t="shared" si="2"/>
        <v>1</v>
      </c>
      <c r="D112" s="13">
        <v>0</v>
      </c>
      <c r="E112" s="13">
        <v>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>
        <v>6700</v>
      </c>
      <c r="O112" s="2"/>
    </row>
    <row r="113" spans="1:20" ht="12.75" x14ac:dyDescent="0.2">
      <c r="A113" s="10" t="s">
        <v>188</v>
      </c>
      <c r="B113" s="12" t="s">
        <v>59</v>
      </c>
      <c r="C113" s="13">
        <f t="shared" si="2"/>
        <v>1</v>
      </c>
      <c r="D113" s="13">
        <v>0</v>
      </c>
      <c r="E113" s="13">
        <v>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>
        <v>6700</v>
      </c>
      <c r="O113" s="2"/>
    </row>
    <row r="114" spans="1:20" ht="25.5" x14ac:dyDescent="0.2">
      <c r="A114" s="10" t="s">
        <v>219</v>
      </c>
      <c r="B114" s="12" t="s">
        <v>220</v>
      </c>
      <c r="C114" s="13">
        <f t="shared" si="2"/>
        <v>4</v>
      </c>
      <c r="D114" s="13">
        <v>0</v>
      </c>
      <c r="E114" s="13">
        <v>1</v>
      </c>
      <c r="F114" s="13">
        <v>0</v>
      </c>
      <c r="G114" s="13">
        <v>0</v>
      </c>
      <c r="H114" s="13">
        <v>1</v>
      </c>
      <c r="I114" s="13">
        <v>0</v>
      </c>
      <c r="J114" s="13">
        <v>2</v>
      </c>
      <c r="K114" s="13">
        <v>0</v>
      </c>
      <c r="L114" s="13">
        <v>0</v>
      </c>
      <c r="M114" s="13">
        <v>0</v>
      </c>
      <c r="N114" s="20">
        <v>9950</v>
      </c>
      <c r="O114" s="2"/>
    </row>
    <row r="115" spans="1:20" ht="24" customHeight="1" x14ac:dyDescent="0.2">
      <c r="A115" s="10" t="s">
        <v>395</v>
      </c>
      <c r="B115" s="12" t="s">
        <v>372</v>
      </c>
      <c r="C115" s="13">
        <f t="shared" si="2"/>
        <v>1</v>
      </c>
      <c r="D115" s="13">
        <v>0</v>
      </c>
      <c r="E115" s="13">
        <v>0</v>
      </c>
      <c r="F115" s="13">
        <v>0</v>
      </c>
      <c r="G115" s="13">
        <v>0</v>
      </c>
      <c r="H115" s="13">
        <v>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>
        <v>10000</v>
      </c>
      <c r="O115" s="2"/>
    </row>
    <row r="116" spans="1:20" ht="28.5" customHeight="1" x14ac:dyDescent="0.2">
      <c r="A116" s="10" t="s">
        <v>349</v>
      </c>
      <c r="B116" s="12" t="s">
        <v>60</v>
      </c>
      <c r="C116" s="13">
        <f t="shared" si="2"/>
        <v>1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1</v>
      </c>
      <c r="J116" s="13">
        <v>0</v>
      </c>
      <c r="K116" s="13">
        <v>0</v>
      </c>
      <c r="L116" s="13">
        <v>0</v>
      </c>
      <c r="M116" s="13">
        <v>0</v>
      </c>
      <c r="N116" s="20">
        <v>10125</v>
      </c>
      <c r="O116" s="2"/>
    </row>
    <row r="117" spans="1:20" ht="30.75" customHeight="1" x14ac:dyDescent="0.2">
      <c r="A117" s="10" t="s">
        <v>221</v>
      </c>
      <c r="B117" s="12" t="s">
        <v>60</v>
      </c>
      <c r="C117" s="13">
        <f t="shared" si="2"/>
        <v>1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1</v>
      </c>
      <c r="J117" s="13">
        <v>0</v>
      </c>
      <c r="K117" s="13">
        <v>0</v>
      </c>
      <c r="L117" s="13">
        <v>0</v>
      </c>
      <c r="M117" s="13">
        <v>0</v>
      </c>
      <c r="N117" s="20">
        <v>10125</v>
      </c>
      <c r="O117" s="2"/>
    </row>
    <row r="118" spans="1:20" ht="29.25" customHeight="1" x14ac:dyDescent="0.2">
      <c r="A118" s="10" t="s">
        <v>191</v>
      </c>
      <c r="B118" s="12" t="s">
        <v>60</v>
      </c>
      <c r="C118" s="13">
        <f t="shared" si="2"/>
        <v>7</v>
      </c>
      <c r="D118" s="13">
        <v>3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4</v>
      </c>
      <c r="L118" s="13">
        <v>0</v>
      </c>
      <c r="M118" s="13">
        <v>0</v>
      </c>
      <c r="N118" s="20">
        <v>10585.71</v>
      </c>
      <c r="O118" s="2"/>
    </row>
    <row r="119" spans="1:20" ht="42" customHeight="1" x14ac:dyDescent="0.2">
      <c r="A119" s="10" t="s">
        <v>192</v>
      </c>
      <c r="B119" s="12" t="s">
        <v>60</v>
      </c>
      <c r="C119" s="13">
        <f t="shared" si="2"/>
        <v>1</v>
      </c>
      <c r="D119" s="13">
        <v>0</v>
      </c>
      <c r="E119" s="13">
        <v>0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>
        <v>7339</v>
      </c>
      <c r="O119" s="2"/>
    </row>
    <row r="120" spans="1:20" ht="32.25" customHeight="1" x14ac:dyDescent="0.2">
      <c r="A120" s="10" t="s">
        <v>307</v>
      </c>
      <c r="B120" s="12" t="s">
        <v>306</v>
      </c>
      <c r="C120" s="13">
        <f t="shared" si="2"/>
        <v>2</v>
      </c>
      <c r="D120" s="13">
        <v>1</v>
      </c>
      <c r="E120" s="13">
        <v>0</v>
      </c>
      <c r="F120" s="13">
        <v>0</v>
      </c>
      <c r="G120" s="13">
        <v>1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>
        <v>7775</v>
      </c>
      <c r="O120" s="15"/>
      <c r="P120" s="9"/>
      <c r="Q120" s="9"/>
      <c r="R120" s="9"/>
      <c r="S120" s="9"/>
      <c r="T120" s="9"/>
    </row>
    <row r="121" spans="1:20" ht="12.75" x14ac:dyDescent="0.2">
      <c r="A121" s="10" t="s">
        <v>61</v>
      </c>
      <c r="B121" s="12" t="s">
        <v>62</v>
      </c>
      <c r="C121" s="13">
        <f t="shared" si="2"/>
        <v>2</v>
      </c>
      <c r="D121" s="13">
        <v>0</v>
      </c>
      <c r="E121" s="13">
        <v>1</v>
      </c>
      <c r="F121" s="13">
        <v>0</v>
      </c>
      <c r="G121" s="13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>
        <v>7850</v>
      </c>
      <c r="O121" s="2"/>
    </row>
    <row r="122" spans="1:20" ht="30.75" customHeight="1" x14ac:dyDescent="0.2">
      <c r="A122" s="10" t="s">
        <v>246</v>
      </c>
      <c r="B122" s="12" t="s">
        <v>62</v>
      </c>
      <c r="C122" s="13">
        <f t="shared" si="2"/>
        <v>5</v>
      </c>
      <c r="D122" s="13">
        <v>0</v>
      </c>
      <c r="E122" s="13">
        <v>0</v>
      </c>
      <c r="F122" s="13">
        <v>5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>
        <v>7522</v>
      </c>
      <c r="O122" s="2"/>
    </row>
    <row r="123" spans="1:20" ht="12.75" x14ac:dyDescent="0.2">
      <c r="A123" s="10" t="s">
        <v>385</v>
      </c>
      <c r="B123" s="12" t="s">
        <v>386</v>
      </c>
      <c r="C123" s="13">
        <f t="shared" si="2"/>
        <v>1</v>
      </c>
      <c r="D123" s="13">
        <v>0</v>
      </c>
      <c r="E123" s="13">
        <v>1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>
        <v>7000</v>
      </c>
      <c r="O123" s="2"/>
    </row>
    <row r="124" spans="1:20" ht="12.75" x14ac:dyDescent="0.2">
      <c r="A124" s="10" t="s">
        <v>373</v>
      </c>
      <c r="B124" s="12" t="s">
        <v>374</v>
      </c>
      <c r="C124" s="13">
        <f t="shared" si="2"/>
        <v>1</v>
      </c>
      <c r="D124" s="13">
        <v>0</v>
      </c>
      <c r="E124" s="13">
        <v>0</v>
      </c>
      <c r="F124" s="13">
        <v>0</v>
      </c>
      <c r="G124" s="13">
        <v>0</v>
      </c>
      <c r="H124" s="13">
        <v>1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>
        <v>9500</v>
      </c>
      <c r="O124" s="2"/>
    </row>
    <row r="125" spans="1:20" ht="12.75" x14ac:dyDescent="0.2">
      <c r="A125" s="10" t="s">
        <v>63</v>
      </c>
      <c r="B125" s="12" t="s">
        <v>64</v>
      </c>
      <c r="C125" s="13">
        <f t="shared" si="2"/>
        <v>16</v>
      </c>
      <c r="D125" s="13">
        <v>4</v>
      </c>
      <c r="E125" s="13">
        <v>1</v>
      </c>
      <c r="F125" s="13">
        <v>3</v>
      </c>
      <c r="G125" s="13">
        <v>1</v>
      </c>
      <c r="H125" s="13">
        <v>4</v>
      </c>
      <c r="I125" s="13">
        <v>1</v>
      </c>
      <c r="J125" s="13">
        <v>2</v>
      </c>
      <c r="K125" s="13">
        <v>0</v>
      </c>
      <c r="L125" s="13">
        <v>0</v>
      </c>
      <c r="M125" s="13">
        <v>0</v>
      </c>
      <c r="N125" s="20">
        <v>8835</v>
      </c>
      <c r="O125" s="2"/>
    </row>
    <row r="126" spans="1:20" ht="37.5" customHeight="1" x14ac:dyDescent="0.2">
      <c r="A126" s="10" t="s">
        <v>418</v>
      </c>
      <c r="B126" s="12" t="s">
        <v>368</v>
      </c>
      <c r="C126" s="13">
        <f t="shared" si="2"/>
        <v>1</v>
      </c>
      <c r="D126" s="13">
        <v>0</v>
      </c>
      <c r="E126" s="13">
        <v>0</v>
      </c>
      <c r="F126" s="13">
        <v>1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>
        <v>8000</v>
      </c>
      <c r="O126" s="2"/>
    </row>
    <row r="127" spans="1:20" ht="19.5" customHeight="1" x14ac:dyDescent="0.2">
      <c r="A127" s="10" t="s">
        <v>276</v>
      </c>
      <c r="B127" s="12" t="s">
        <v>65</v>
      </c>
      <c r="C127" s="13">
        <f t="shared" si="2"/>
        <v>1</v>
      </c>
      <c r="D127" s="13">
        <v>0</v>
      </c>
      <c r="E127" s="13">
        <v>0</v>
      </c>
      <c r="F127" s="13">
        <v>0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>
        <v>10000</v>
      </c>
      <c r="O127" s="2"/>
    </row>
    <row r="128" spans="1:20" ht="12.75" x14ac:dyDescent="0.2">
      <c r="A128" s="10" t="s">
        <v>222</v>
      </c>
      <c r="B128" s="12" t="s">
        <v>65</v>
      </c>
      <c r="C128" s="13">
        <f t="shared" si="2"/>
        <v>1</v>
      </c>
      <c r="D128" s="13">
        <v>0</v>
      </c>
      <c r="E128" s="13">
        <v>0</v>
      </c>
      <c r="F128" s="13">
        <v>0</v>
      </c>
      <c r="G128" s="13">
        <v>1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>
        <v>9000</v>
      </c>
      <c r="O128" s="2"/>
    </row>
    <row r="129" spans="1:15" ht="22.5" customHeight="1" x14ac:dyDescent="0.2">
      <c r="A129" s="10" t="s">
        <v>223</v>
      </c>
      <c r="B129" s="12" t="s">
        <v>224</v>
      </c>
      <c r="C129" s="13">
        <f t="shared" si="2"/>
        <v>3</v>
      </c>
      <c r="D129" s="13">
        <v>3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>
        <v>6700</v>
      </c>
      <c r="O129" s="2"/>
    </row>
    <row r="130" spans="1:15" ht="21.75" customHeight="1" x14ac:dyDescent="0.2">
      <c r="A130" s="10" t="s">
        <v>396</v>
      </c>
      <c r="B130" s="12" t="s">
        <v>397</v>
      </c>
      <c r="C130" s="13">
        <f t="shared" si="2"/>
        <v>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1</v>
      </c>
      <c r="L130" s="13">
        <v>0</v>
      </c>
      <c r="M130" s="13">
        <v>0</v>
      </c>
      <c r="N130" s="20">
        <v>13500</v>
      </c>
      <c r="O130" s="2"/>
    </row>
    <row r="131" spans="1:15" ht="15.75" customHeight="1" x14ac:dyDescent="0.2">
      <c r="A131" s="10" t="s">
        <v>315</v>
      </c>
      <c r="B131" s="12" t="s">
        <v>316</v>
      </c>
      <c r="C131" s="13">
        <f t="shared" si="2"/>
        <v>1</v>
      </c>
      <c r="D131" s="13">
        <v>1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>
        <v>6700</v>
      </c>
      <c r="O131" s="2"/>
    </row>
    <row r="132" spans="1:15" ht="12.75" x14ac:dyDescent="0.2">
      <c r="A132" s="10" t="s">
        <v>249</v>
      </c>
      <c r="B132" s="12" t="s">
        <v>250</v>
      </c>
      <c r="C132" s="13">
        <f t="shared" ref="C132:C192" si="3">SUM(D132:M132)</f>
        <v>7</v>
      </c>
      <c r="D132" s="13">
        <v>6</v>
      </c>
      <c r="E132" s="13">
        <v>0</v>
      </c>
      <c r="F132" s="13">
        <v>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>
        <v>6871.43</v>
      </c>
      <c r="O132" s="2"/>
    </row>
    <row r="133" spans="1:15" ht="20.25" customHeight="1" x14ac:dyDescent="0.2">
      <c r="A133" s="10" t="s">
        <v>295</v>
      </c>
      <c r="B133" s="12" t="s">
        <v>296</v>
      </c>
      <c r="C133" s="13">
        <f t="shared" si="3"/>
        <v>1</v>
      </c>
      <c r="D133" s="13">
        <v>1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>
        <v>6700</v>
      </c>
      <c r="O133" s="2"/>
    </row>
    <row r="134" spans="1:15" ht="18.75" customHeight="1" x14ac:dyDescent="0.2">
      <c r="A134" s="10" t="s">
        <v>67</v>
      </c>
      <c r="B134" s="12" t="s">
        <v>66</v>
      </c>
      <c r="C134" s="13">
        <f t="shared" si="3"/>
        <v>1</v>
      </c>
      <c r="D134" s="13">
        <v>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>
        <v>6700</v>
      </c>
      <c r="O134" s="2"/>
    </row>
    <row r="135" spans="1:15" ht="25.5" x14ac:dyDescent="0.2">
      <c r="A135" s="10" t="s">
        <v>333</v>
      </c>
      <c r="B135" s="12" t="s">
        <v>280</v>
      </c>
      <c r="C135" s="13">
        <f t="shared" si="3"/>
        <v>1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>
        <v>6800</v>
      </c>
      <c r="O135" s="2"/>
    </row>
    <row r="136" spans="1:15" ht="12.75" x14ac:dyDescent="0.2">
      <c r="A136" s="10" t="s">
        <v>350</v>
      </c>
      <c r="B136" s="12" t="s">
        <v>351</v>
      </c>
      <c r="C136" s="13">
        <f t="shared" si="3"/>
        <v>3</v>
      </c>
      <c r="D136" s="13">
        <v>3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>
        <v>6700</v>
      </c>
      <c r="O136" s="2"/>
    </row>
    <row r="137" spans="1:15" ht="28.5" customHeight="1" x14ac:dyDescent="0.2">
      <c r="A137" s="10" t="s">
        <v>297</v>
      </c>
      <c r="B137" s="12" t="s">
        <v>298</v>
      </c>
      <c r="C137" s="13">
        <f t="shared" si="3"/>
        <v>1</v>
      </c>
      <c r="D137" s="13">
        <v>0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>
        <v>6700</v>
      </c>
      <c r="O137" s="2"/>
    </row>
    <row r="138" spans="1:15" ht="24.75" customHeight="1" x14ac:dyDescent="0.2">
      <c r="A138" s="10" t="s">
        <v>277</v>
      </c>
      <c r="B138" s="12" t="s">
        <v>247</v>
      </c>
      <c r="C138" s="13">
        <f t="shared" si="3"/>
        <v>1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>
        <v>7000</v>
      </c>
      <c r="O138" s="2"/>
    </row>
    <row r="139" spans="1:15" ht="22.5" customHeight="1" x14ac:dyDescent="0.2">
      <c r="A139" s="10" t="s">
        <v>68</v>
      </c>
      <c r="B139" s="12" t="s">
        <v>69</v>
      </c>
      <c r="C139" s="13">
        <f t="shared" si="3"/>
        <v>10</v>
      </c>
      <c r="D139" s="13">
        <v>4</v>
      </c>
      <c r="E139" s="13">
        <v>5</v>
      </c>
      <c r="F139" s="13">
        <v>0</v>
      </c>
      <c r="G139" s="13">
        <v>1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>
        <v>6947.1</v>
      </c>
      <c r="O139" s="2"/>
    </row>
    <row r="140" spans="1:15" ht="18" customHeight="1" x14ac:dyDescent="0.2">
      <c r="A140" s="10" t="s">
        <v>334</v>
      </c>
      <c r="B140" s="12" t="s">
        <v>69</v>
      </c>
      <c r="C140" s="13">
        <f t="shared" si="3"/>
        <v>1</v>
      </c>
      <c r="D140" s="13">
        <v>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>
        <v>6700</v>
      </c>
      <c r="O140" s="2"/>
    </row>
    <row r="141" spans="1:15" ht="18.75" customHeight="1" x14ac:dyDescent="0.2">
      <c r="A141" s="10" t="s">
        <v>70</v>
      </c>
      <c r="B141" s="12" t="s">
        <v>71</v>
      </c>
      <c r="C141" s="13">
        <f t="shared" si="3"/>
        <v>2</v>
      </c>
      <c r="D141" s="13">
        <v>0</v>
      </c>
      <c r="E141" s="13">
        <v>2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>
        <v>6705</v>
      </c>
      <c r="O141" s="2"/>
    </row>
    <row r="142" spans="1:15" ht="12.75" x14ac:dyDescent="0.2">
      <c r="A142" s="10" t="s">
        <v>335</v>
      </c>
      <c r="B142" s="12" t="s">
        <v>71</v>
      </c>
      <c r="C142" s="13">
        <f t="shared" si="3"/>
        <v>2</v>
      </c>
      <c r="D142" s="13">
        <v>2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>
        <v>6700</v>
      </c>
      <c r="O142" s="2"/>
    </row>
    <row r="143" spans="1:15" ht="17.25" customHeight="1" x14ac:dyDescent="0.2">
      <c r="A143" s="10" t="s">
        <v>236</v>
      </c>
      <c r="B143" s="12" t="s">
        <v>71</v>
      </c>
      <c r="C143" s="13">
        <f t="shared" si="3"/>
        <v>1</v>
      </c>
      <c r="D143" s="13">
        <v>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>
        <v>6700</v>
      </c>
      <c r="O143" s="2"/>
    </row>
    <row r="144" spans="1:15" ht="89.25" x14ac:dyDescent="0.2">
      <c r="A144" s="10" t="s">
        <v>193</v>
      </c>
      <c r="B144" s="12" t="s">
        <v>72</v>
      </c>
      <c r="C144" s="13">
        <f t="shared" si="3"/>
        <v>5</v>
      </c>
      <c r="D144" s="13">
        <v>5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>
        <v>6700</v>
      </c>
      <c r="O144" s="2"/>
    </row>
    <row r="145" spans="1:20" ht="38.25" x14ac:dyDescent="0.2">
      <c r="A145" s="10" t="s">
        <v>363</v>
      </c>
      <c r="B145" s="12" t="s">
        <v>72</v>
      </c>
      <c r="C145" s="13">
        <f t="shared" si="3"/>
        <v>4</v>
      </c>
      <c r="D145" s="13">
        <v>3</v>
      </c>
      <c r="E145" s="13">
        <v>0</v>
      </c>
      <c r="F145" s="13">
        <v>1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>
        <v>7020.23</v>
      </c>
      <c r="O145" s="2"/>
    </row>
    <row r="146" spans="1:20" ht="29.25" customHeight="1" x14ac:dyDescent="0.2">
      <c r="A146" s="10" t="s">
        <v>73</v>
      </c>
      <c r="B146" s="12" t="s">
        <v>74</v>
      </c>
      <c r="C146" s="13">
        <f t="shared" si="3"/>
        <v>5</v>
      </c>
      <c r="D146" s="13">
        <v>4</v>
      </c>
      <c r="E146" s="13">
        <v>1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>
        <v>6700</v>
      </c>
      <c r="O146" s="2"/>
    </row>
    <row r="147" spans="1:20" ht="23.25" customHeight="1" x14ac:dyDescent="0.2">
      <c r="A147" s="10" t="s">
        <v>76</v>
      </c>
      <c r="B147" s="12" t="s">
        <v>75</v>
      </c>
      <c r="C147" s="13">
        <f t="shared" si="3"/>
        <v>8</v>
      </c>
      <c r="D147" s="13">
        <v>4</v>
      </c>
      <c r="E147" s="13">
        <v>2</v>
      </c>
      <c r="F147" s="13">
        <v>1</v>
      </c>
      <c r="G147" s="13">
        <v>1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>
        <v>7150</v>
      </c>
      <c r="O147" s="2"/>
    </row>
    <row r="148" spans="1:20" ht="20.25" customHeight="1" x14ac:dyDescent="0.2">
      <c r="A148" s="10" t="s">
        <v>77</v>
      </c>
      <c r="B148" s="12" t="s">
        <v>78</v>
      </c>
      <c r="C148" s="13">
        <f t="shared" si="3"/>
        <v>5</v>
      </c>
      <c r="D148" s="13">
        <v>1</v>
      </c>
      <c r="E148" s="13">
        <v>4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>
        <v>6820</v>
      </c>
      <c r="O148" s="2"/>
    </row>
    <row r="149" spans="1:20" ht="29.25" customHeight="1" x14ac:dyDescent="0.2">
      <c r="A149" s="10" t="s">
        <v>79</v>
      </c>
      <c r="B149" s="12" t="s">
        <v>78</v>
      </c>
      <c r="C149" s="13">
        <f t="shared" si="3"/>
        <v>5</v>
      </c>
      <c r="D149" s="13">
        <v>4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>
        <v>6723</v>
      </c>
      <c r="O149" s="2"/>
    </row>
    <row r="150" spans="1:20" ht="27" customHeight="1" x14ac:dyDescent="0.2">
      <c r="A150" s="10" t="s">
        <v>80</v>
      </c>
      <c r="B150" s="12" t="s">
        <v>78</v>
      </c>
      <c r="C150" s="13">
        <f t="shared" si="3"/>
        <v>23</v>
      </c>
      <c r="D150" s="13">
        <v>7</v>
      </c>
      <c r="E150" s="13">
        <v>12</v>
      </c>
      <c r="F150" s="13">
        <v>2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>
        <v>7015.22</v>
      </c>
      <c r="O150" s="2"/>
    </row>
    <row r="151" spans="1:20" ht="22.5" customHeight="1" x14ac:dyDescent="0.2">
      <c r="A151" s="10" t="s">
        <v>352</v>
      </c>
      <c r="B151" s="12" t="s">
        <v>81</v>
      </c>
      <c r="C151" s="13">
        <f t="shared" si="3"/>
        <v>1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1</v>
      </c>
      <c r="L151" s="13">
        <v>0</v>
      </c>
      <c r="M151" s="13">
        <v>0</v>
      </c>
      <c r="N151" s="20">
        <v>15000</v>
      </c>
      <c r="O151" s="2"/>
    </row>
    <row r="152" spans="1:20" ht="19.5" customHeight="1" x14ac:dyDescent="0.2">
      <c r="A152" s="10" t="s">
        <v>281</v>
      </c>
      <c r="B152" s="12" t="s">
        <v>81</v>
      </c>
      <c r="C152" s="13">
        <f t="shared" si="3"/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1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>
        <v>9400</v>
      </c>
      <c r="O152" s="2"/>
    </row>
    <row r="153" spans="1:20" ht="23.25" customHeight="1" x14ac:dyDescent="0.2">
      <c r="A153" s="10" t="s">
        <v>317</v>
      </c>
      <c r="B153" s="12" t="s">
        <v>318</v>
      </c>
      <c r="C153" s="13">
        <f t="shared" si="3"/>
        <v>1</v>
      </c>
      <c r="D153" s="13">
        <v>0</v>
      </c>
      <c r="E153" s="13">
        <v>1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>
        <v>6700</v>
      </c>
      <c r="O153" s="2"/>
    </row>
    <row r="154" spans="1:20" ht="30" customHeight="1" x14ac:dyDescent="0.2">
      <c r="A154" s="10" t="s">
        <v>282</v>
      </c>
      <c r="B154" s="12" t="s">
        <v>82</v>
      </c>
      <c r="C154" s="13">
        <f t="shared" si="3"/>
        <v>2</v>
      </c>
      <c r="D154" s="13">
        <v>0</v>
      </c>
      <c r="E154" s="13">
        <v>2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>
        <v>6700</v>
      </c>
      <c r="O154" s="2"/>
    </row>
    <row r="155" spans="1:20" ht="52.5" customHeight="1" x14ac:dyDescent="0.2">
      <c r="A155" s="10" t="s">
        <v>83</v>
      </c>
      <c r="B155" s="12" t="s">
        <v>82</v>
      </c>
      <c r="C155" s="13">
        <f t="shared" si="3"/>
        <v>3</v>
      </c>
      <c r="D155" s="13">
        <v>0</v>
      </c>
      <c r="E155" s="13">
        <v>3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>
        <v>6700</v>
      </c>
      <c r="O155" s="2"/>
    </row>
    <row r="156" spans="1:20" ht="20.25" customHeight="1" x14ac:dyDescent="0.2">
      <c r="A156" s="10" t="s">
        <v>419</v>
      </c>
      <c r="B156" s="12" t="s">
        <v>150</v>
      </c>
      <c r="C156" s="13">
        <f t="shared" si="3"/>
        <v>1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1</v>
      </c>
      <c r="K156" s="13">
        <v>0</v>
      </c>
      <c r="L156" s="13">
        <v>0</v>
      </c>
      <c r="M156" s="13">
        <v>0</v>
      </c>
      <c r="N156" s="20">
        <v>11177</v>
      </c>
      <c r="O156" s="15"/>
      <c r="P156" s="22"/>
      <c r="Q156" s="9"/>
      <c r="R156" s="9"/>
      <c r="S156" s="9"/>
      <c r="T156" s="9"/>
    </row>
    <row r="157" spans="1:20" ht="12.75" x14ac:dyDescent="0.2">
      <c r="A157" s="10" t="s">
        <v>172</v>
      </c>
      <c r="B157" s="12" t="s">
        <v>150</v>
      </c>
      <c r="C157" s="13">
        <f t="shared" si="3"/>
        <v>10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10</v>
      </c>
      <c r="M157" s="13">
        <v>0</v>
      </c>
      <c r="N157" s="20">
        <v>16584.7</v>
      </c>
      <c r="O157" s="2"/>
      <c r="P157" s="16"/>
    </row>
    <row r="158" spans="1:20" ht="12.75" x14ac:dyDescent="0.2">
      <c r="A158" s="10" t="s">
        <v>178</v>
      </c>
      <c r="B158" s="12" t="s">
        <v>150</v>
      </c>
      <c r="C158" s="13">
        <f t="shared" si="3"/>
        <v>3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3</v>
      </c>
      <c r="M158" s="13">
        <v>0</v>
      </c>
      <c r="N158" s="20">
        <v>15069</v>
      </c>
      <c r="O158" s="2"/>
      <c r="P158" s="16"/>
    </row>
    <row r="159" spans="1:20" ht="12.75" x14ac:dyDescent="0.2">
      <c r="A159" s="10" t="s">
        <v>237</v>
      </c>
      <c r="B159" s="12" t="s">
        <v>150</v>
      </c>
      <c r="C159" s="13">
        <f t="shared" si="3"/>
        <v>8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8</v>
      </c>
      <c r="M159" s="13">
        <v>0</v>
      </c>
      <c r="N159" s="20">
        <v>18660</v>
      </c>
      <c r="O159" s="2"/>
      <c r="P159" s="16"/>
    </row>
    <row r="160" spans="1:20" ht="18.75" customHeight="1" x14ac:dyDescent="0.2">
      <c r="A160" s="10" t="s">
        <v>308</v>
      </c>
      <c r="B160" s="12" t="s">
        <v>150</v>
      </c>
      <c r="C160" s="13">
        <f t="shared" si="3"/>
        <v>1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1</v>
      </c>
      <c r="K160" s="13">
        <v>0</v>
      </c>
      <c r="L160" s="13">
        <v>0</v>
      </c>
      <c r="M160" s="13">
        <v>0</v>
      </c>
      <c r="N160" s="20">
        <v>11465</v>
      </c>
      <c r="O160" s="2"/>
      <c r="P160" s="16"/>
    </row>
    <row r="161" spans="1:20" ht="25.5" x14ac:dyDescent="0.2">
      <c r="A161" s="10" t="s">
        <v>264</v>
      </c>
      <c r="B161" s="12" t="s">
        <v>150</v>
      </c>
      <c r="C161" s="13">
        <f t="shared" si="3"/>
        <v>2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2</v>
      </c>
      <c r="L161" s="13">
        <v>0</v>
      </c>
      <c r="M161" s="13">
        <v>0</v>
      </c>
      <c r="N161" s="20">
        <v>13813</v>
      </c>
      <c r="O161" s="2"/>
      <c r="P161" s="16"/>
    </row>
    <row r="162" spans="1:20" ht="23.25" customHeight="1" x14ac:dyDescent="0.2">
      <c r="A162" s="10" t="s">
        <v>167</v>
      </c>
      <c r="B162" s="12" t="s">
        <v>150</v>
      </c>
      <c r="C162" s="13">
        <f t="shared" si="3"/>
        <v>6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2</v>
      </c>
      <c r="M162" s="13">
        <v>4</v>
      </c>
      <c r="N162" s="20">
        <v>19379.669999999998</v>
      </c>
      <c r="O162" s="2"/>
      <c r="P162" s="16"/>
    </row>
    <row r="163" spans="1:20" ht="12.75" x14ac:dyDescent="0.2">
      <c r="A163" s="10" t="s">
        <v>173</v>
      </c>
      <c r="B163" s="12" t="s">
        <v>150</v>
      </c>
      <c r="C163" s="13">
        <f t="shared" si="3"/>
        <v>11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1</v>
      </c>
      <c r="J163" s="13">
        <v>0</v>
      </c>
      <c r="K163" s="13">
        <v>10</v>
      </c>
      <c r="L163" s="13">
        <v>0</v>
      </c>
      <c r="M163" s="13">
        <v>0</v>
      </c>
      <c r="N163" s="20">
        <v>12760.18</v>
      </c>
      <c r="O163" s="2"/>
      <c r="P163" s="16"/>
    </row>
    <row r="164" spans="1:20" ht="19.5" customHeight="1" x14ac:dyDescent="0.2">
      <c r="A164" s="10" t="s">
        <v>299</v>
      </c>
      <c r="B164" s="12" t="s">
        <v>84</v>
      </c>
      <c r="C164" s="13">
        <f t="shared" si="3"/>
        <v>1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1</v>
      </c>
      <c r="K164" s="13">
        <v>0</v>
      </c>
      <c r="L164" s="13">
        <v>0</v>
      </c>
      <c r="M164" s="13">
        <v>0</v>
      </c>
      <c r="N164" s="20">
        <v>11500</v>
      </c>
      <c r="O164" s="15"/>
      <c r="P164" s="22"/>
      <c r="Q164" s="22"/>
      <c r="R164" s="9"/>
      <c r="S164" s="9"/>
      <c r="T164" s="9"/>
    </row>
    <row r="165" spans="1:20" ht="23.25" customHeight="1" x14ac:dyDescent="0.2">
      <c r="A165" s="10" t="s">
        <v>85</v>
      </c>
      <c r="B165" s="12" t="s">
        <v>86</v>
      </c>
      <c r="C165" s="13">
        <f t="shared" si="3"/>
        <v>3</v>
      </c>
      <c r="D165" s="13">
        <v>3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>
        <v>6700</v>
      </c>
      <c r="O165" s="2"/>
      <c r="P165" s="16"/>
      <c r="Q165" s="16"/>
    </row>
    <row r="166" spans="1:20" ht="54" customHeight="1" x14ac:dyDescent="0.2">
      <c r="A166" s="10" t="s">
        <v>388</v>
      </c>
      <c r="B166" s="12" t="s">
        <v>86</v>
      </c>
      <c r="C166" s="13">
        <f t="shared" si="3"/>
        <v>2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2</v>
      </c>
      <c r="K166" s="13">
        <v>0</v>
      </c>
      <c r="L166" s="13">
        <v>0</v>
      </c>
      <c r="M166" s="13">
        <v>0</v>
      </c>
      <c r="N166" s="20">
        <v>12000</v>
      </c>
      <c r="O166" s="2"/>
      <c r="P166" s="16"/>
      <c r="Q166" s="16"/>
    </row>
    <row r="167" spans="1:20" ht="16.5" customHeight="1" x14ac:dyDescent="0.2">
      <c r="A167" s="10" t="s">
        <v>87</v>
      </c>
      <c r="B167" s="12" t="s">
        <v>86</v>
      </c>
      <c r="C167" s="13">
        <f t="shared" si="3"/>
        <v>16</v>
      </c>
      <c r="D167" s="13">
        <v>1</v>
      </c>
      <c r="E167" s="13">
        <v>1</v>
      </c>
      <c r="F167" s="13">
        <v>0</v>
      </c>
      <c r="G167" s="13">
        <v>7</v>
      </c>
      <c r="H167" s="13">
        <v>0</v>
      </c>
      <c r="I167" s="13">
        <v>7</v>
      </c>
      <c r="J167" s="13">
        <v>0</v>
      </c>
      <c r="K167" s="13">
        <v>0</v>
      </c>
      <c r="L167" s="13">
        <v>0</v>
      </c>
      <c r="M167" s="13">
        <v>0</v>
      </c>
      <c r="N167" s="20">
        <v>9536.6299999999992</v>
      </c>
      <c r="O167" s="2"/>
      <c r="P167" s="16"/>
      <c r="Q167" s="16"/>
    </row>
    <row r="168" spans="1:20" ht="24" customHeight="1" x14ac:dyDescent="0.2">
      <c r="A168" s="10" t="s">
        <v>238</v>
      </c>
      <c r="B168" s="12" t="s">
        <v>86</v>
      </c>
      <c r="C168" s="13">
        <f t="shared" si="3"/>
        <v>3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3</v>
      </c>
      <c r="M168" s="13">
        <v>0</v>
      </c>
      <c r="N168" s="20">
        <v>15069</v>
      </c>
      <c r="O168" s="2"/>
      <c r="P168" s="16"/>
      <c r="Q168" s="16"/>
    </row>
    <row r="169" spans="1:20" ht="25.5" customHeight="1" x14ac:dyDescent="0.2">
      <c r="A169" s="10" t="s">
        <v>389</v>
      </c>
      <c r="B169" s="12" t="s">
        <v>365</v>
      </c>
      <c r="C169" s="13">
        <f t="shared" si="3"/>
        <v>1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>
        <v>6800</v>
      </c>
      <c r="O169" s="2"/>
      <c r="P169" s="16"/>
      <c r="Q169" s="16"/>
    </row>
    <row r="170" spans="1:20" ht="19.5" customHeight="1" x14ac:dyDescent="0.2">
      <c r="A170" s="10" t="s">
        <v>364</v>
      </c>
      <c r="B170" s="12" t="s">
        <v>365</v>
      </c>
      <c r="C170" s="13">
        <f t="shared" si="3"/>
        <v>1</v>
      </c>
      <c r="D170" s="13">
        <v>0</v>
      </c>
      <c r="E170" s="13">
        <v>1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>
        <v>6800</v>
      </c>
      <c r="O170" s="2"/>
      <c r="P170" s="16"/>
      <c r="Q170" s="16"/>
    </row>
    <row r="171" spans="1:20" ht="18" customHeight="1" x14ac:dyDescent="0.2">
      <c r="A171" s="10" t="s">
        <v>251</v>
      </c>
      <c r="B171" s="12" t="s">
        <v>252</v>
      </c>
      <c r="C171" s="13">
        <f t="shared" si="3"/>
        <v>2</v>
      </c>
      <c r="D171" s="13">
        <v>0</v>
      </c>
      <c r="E171" s="13">
        <v>0</v>
      </c>
      <c r="F171" s="13">
        <v>0</v>
      </c>
      <c r="G171" s="13">
        <v>1</v>
      </c>
      <c r="H171" s="13">
        <v>1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>
        <v>9100</v>
      </c>
      <c r="O171" s="2"/>
      <c r="P171" s="16"/>
      <c r="Q171" s="16"/>
    </row>
    <row r="172" spans="1:20" ht="40.5" customHeight="1" x14ac:dyDescent="0.2">
      <c r="A172" s="10" t="s">
        <v>406</v>
      </c>
      <c r="B172" s="12" t="s">
        <v>88</v>
      </c>
      <c r="C172" s="13">
        <f t="shared" si="3"/>
        <v>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1</v>
      </c>
      <c r="J172" s="13">
        <v>0</v>
      </c>
      <c r="K172" s="13">
        <v>0</v>
      </c>
      <c r="L172" s="13">
        <v>0</v>
      </c>
      <c r="M172" s="13">
        <v>0</v>
      </c>
      <c r="N172" s="20">
        <v>10480</v>
      </c>
      <c r="O172" s="2"/>
      <c r="P172" s="16"/>
      <c r="Q172" s="16"/>
    </row>
    <row r="173" spans="1:20" ht="36.75" customHeight="1" x14ac:dyDescent="0.2">
      <c r="A173" s="10" t="s">
        <v>366</v>
      </c>
      <c r="B173" s="12" t="s">
        <v>88</v>
      </c>
      <c r="C173" s="13">
        <f t="shared" si="3"/>
        <v>2</v>
      </c>
      <c r="D173" s="13">
        <v>0</v>
      </c>
      <c r="E173" s="13">
        <v>0</v>
      </c>
      <c r="F173" s="13">
        <v>0</v>
      </c>
      <c r="G173" s="13">
        <v>2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>
        <v>8516</v>
      </c>
      <c r="O173" s="2"/>
      <c r="P173" s="16"/>
      <c r="Q173" s="16"/>
    </row>
    <row r="174" spans="1:20" ht="21.75" customHeight="1" x14ac:dyDescent="0.2">
      <c r="A174" s="10" t="s">
        <v>89</v>
      </c>
      <c r="B174" s="12" t="s">
        <v>88</v>
      </c>
      <c r="C174" s="13">
        <f t="shared" si="3"/>
        <v>6</v>
      </c>
      <c r="D174" s="13">
        <v>1</v>
      </c>
      <c r="E174" s="13">
        <v>0</v>
      </c>
      <c r="F174" s="13">
        <v>3</v>
      </c>
      <c r="G174" s="13">
        <v>1</v>
      </c>
      <c r="H174" s="13">
        <v>0</v>
      </c>
      <c r="I174" s="13">
        <v>0</v>
      </c>
      <c r="J174" s="13">
        <v>1</v>
      </c>
      <c r="K174" s="13">
        <v>0</v>
      </c>
      <c r="L174" s="13">
        <v>0</v>
      </c>
      <c r="M174" s="13">
        <v>0</v>
      </c>
      <c r="N174" s="20">
        <v>8453.67</v>
      </c>
      <c r="O174" s="2"/>
      <c r="P174" s="16"/>
      <c r="Q174" s="16"/>
    </row>
    <row r="175" spans="1:20" ht="28.5" customHeight="1" x14ac:dyDescent="0.2">
      <c r="A175" s="10" t="s">
        <v>319</v>
      </c>
      <c r="B175" s="12" t="s">
        <v>88</v>
      </c>
      <c r="C175" s="13">
        <f t="shared" si="3"/>
        <v>1</v>
      </c>
      <c r="D175" s="13">
        <v>0</v>
      </c>
      <c r="E175" s="13">
        <v>0</v>
      </c>
      <c r="F175" s="13">
        <v>0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>
        <v>8500</v>
      </c>
      <c r="O175" s="2"/>
      <c r="P175" s="16"/>
      <c r="Q175" s="16"/>
    </row>
    <row r="176" spans="1:20" ht="30" customHeight="1" x14ac:dyDescent="0.2">
      <c r="A176" s="10" t="s">
        <v>336</v>
      </c>
      <c r="B176" s="12" t="s">
        <v>88</v>
      </c>
      <c r="C176" s="13">
        <f t="shared" si="3"/>
        <v>1</v>
      </c>
      <c r="D176" s="13">
        <v>0</v>
      </c>
      <c r="E176" s="13">
        <v>0</v>
      </c>
      <c r="F176" s="13">
        <v>0</v>
      </c>
      <c r="G176" s="13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>
        <v>8464</v>
      </c>
      <c r="O176" s="2"/>
      <c r="P176" s="16"/>
      <c r="Q176" s="16"/>
    </row>
    <row r="177" spans="1:15" ht="20.25" customHeight="1" x14ac:dyDescent="0.2">
      <c r="A177" s="10" t="s">
        <v>225</v>
      </c>
      <c r="B177" s="12" t="s">
        <v>226</v>
      </c>
      <c r="C177" s="13">
        <f t="shared" si="3"/>
        <v>4</v>
      </c>
      <c r="D177" s="13">
        <v>0</v>
      </c>
      <c r="E177" s="13">
        <v>1</v>
      </c>
      <c r="F177" s="13">
        <v>1</v>
      </c>
      <c r="G177" s="13">
        <v>2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>
        <v>8138.5</v>
      </c>
      <c r="O177" s="2"/>
    </row>
    <row r="178" spans="1:15" ht="30" customHeight="1" x14ac:dyDescent="0.2">
      <c r="A178" s="10" t="s">
        <v>239</v>
      </c>
      <c r="B178" s="12" t="s">
        <v>198</v>
      </c>
      <c r="C178" s="13">
        <f t="shared" si="3"/>
        <v>2</v>
      </c>
      <c r="D178" s="13">
        <v>0</v>
      </c>
      <c r="E178" s="13">
        <v>0</v>
      </c>
      <c r="F178" s="13">
        <v>0</v>
      </c>
      <c r="G178" s="13">
        <v>2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>
        <v>9000</v>
      </c>
      <c r="O178" s="2"/>
    </row>
    <row r="179" spans="1:15" ht="18.75" customHeight="1" x14ac:dyDescent="0.2">
      <c r="A179" s="10" t="s">
        <v>199</v>
      </c>
      <c r="B179" s="12" t="s">
        <v>198</v>
      </c>
      <c r="C179" s="13">
        <f t="shared" si="3"/>
        <v>1</v>
      </c>
      <c r="D179" s="13">
        <v>0</v>
      </c>
      <c r="E179" s="13">
        <v>0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>
        <v>8000</v>
      </c>
      <c r="O179" s="2"/>
    </row>
    <row r="180" spans="1:15" ht="24.75" customHeight="1" x14ac:dyDescent="0.2">
      <c r="A180" s="10" t="s">
        <v>90</v>
      </c>
      <c r="B180" s="12" t="s">
        <v>91</v>
      </c>
      <c r="C180" s="13">
        <f t="shared" si="3"/>
        <v>1</v>
      </c>
      <c r="D180" s="13">
        <v>0</v>
      </c>
      <c r="E180" s="13">
        <v>0</v>
      </c>
      <c r="F180" s="13">
        <v>1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>
        <v>8000</v>
      </c>
      <c r="O180" s="2"/>
    </row>
    <row r="181" spans="1:15" ht="20.25" customHeight="1" x14ac:dyDescent="0.2">
      <c r="A181" s="10" t="s">
        <v>92</v>
      </c>
      <c r="B181" s="12" t="s">
        <v>91</v>
      </c>
      <c r="C181" s="13">
        <f t="shared" si="3"/>
        <v>13</v>
      </c>
      <c r="D181" s="13">
        <v>1</v>
      </c>
      <c r="E181" s="13">
        <v>1</v>
      </c>
      <c r="F181" s="13">
        <v>2</v>
      </c>
      <c r="G181" s="13">
        <v>1</v>
      </c>
      <c r="H181" s="13">
        <v>0</v>
      </c>
      <c r="I181" s="13">
        <v>2</v>
      </c>
      <c r="J181" s="13">
        <v>2</v>
      </c>
      <c r="K181" s="13">
        <v>2</v>
      </c>
      <c r="L181" s="13">
        <v>2</v>
      </c>
      <c r="M181" s="13">
        <v>0</v>
      </c>
      <c r="N181" s="20">
        <v>10916.31</v>
      </c>
      <c r="O181" s="2"/>
    </row>
    <row r="182" spans="1:15" ht="19.5" customHeight="1" x14ac:dyDescent="0.2">
      <c r="A182" s="10" t="s">
        <v>407</v>
      </c>
      <c r="B182" s="12" t="s">
        <v>181</v>
      </c>
      <c r="C182" s="13">
        <f t="shared" si="3"/>
        <v>1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1</v>
      </c>
      <c r="L182" s="13">
        <v>0</v>
      </c>
      <c r="M182" s="13">
        <v>0</v>
      </c>
      <c r="N182" s="20">
        <v>12380</v>
      </c>
      <c r="O182" s="2"/>
    </row>
    <row r="183" spans="1:15" ht="22.5" customHeight="1" x14ac:dyDescent="0.2">
      <c r="A183" s="10" t="s">
        <v>283</v>
      </c>
      <c r="B183" s="12" t="s">
        <v>181</v>
      </c>
      <c r="C183" s="13">
        <f t="shared" si="3"/>
        <v>1</v>
      </c>
      <c r="D183" s="13">
        <v>1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>
        <v>6700</v>
      </c>
      <c r="O183" s="2"/>
    </row>
    <row r="184" spans="1:15" ht="44.25" customHeight="1" x14ac:dyDescent="0.2">
      <c r="A184" s="10" t="s">
        <v>358</v>
      </c>
      <c r="B184" s="12" t="s">
        <v>181</v>
      </c>
      <c r="C184" s="13">
        <f t="shared" si="3"/>
        <v>1</v>
      </c>
      <c r="D184" s="13">
        <v>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>
        <v>6700</v>
      </c>
      <c r="O184" s="2"/>
    </row>
    <row r="185" spans="1:15" ht="20.25" customHeight="1" x14ac:dyDescent="0.2">
      <c r="A185" s="10" t="s">
        <v>162</v>
      </c>
      <c r="B185" s="12" t="s">
        <v>93</v>
      </c>
      <c r="C185" s="13">
        <f t="shared" si="3"/>
        <v>1</v>
      </c>
      <c r="D185" s="13">
        <v>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>
        <v>6700</v>
      </c>
      <c r="O185" s="2"/>
    </row>
    <row r="186" spans="1:15" ht="57" customHeight="1" x14ac:dyDescent="0.2">
      <c r="A186" s="10" t="s">
        <v>94</v>
      </c>
      <c r="B186" s="12" t="s">
        <v>95</v>
      </c>
      <c r="C186" s="13">
        <f t="shared" si="3"/>
        <v>1</v>
      </c>
      <c r="D186" s="13">
        <v>0</v>
      </c>
      <c r="E186" s="13">
        <v>0</v>
      </c>
      <c r="F186" s="13">
        <v>0</v>
      </c>
      <c r="G186" s="13">
        <v>1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>
        <v>8194</v>
      </c>
      <c r="O186" s="2"/>
    </row>
    <row r="187" spans="1:15" ht="41.25" customHeight="1" x14ac:dyDescent="0.2">
      <c r="A187" s="10" t="s">
        <v>253</v>
      </c>
      <c r="B187" s="12" t="s">
        <v>95</v>
      </c>
      <c r="C187" s="13">
        <f t="shared" si="3"/>
        <v>1</v>
      </c>
      <c r="D187" s="13">
        <v>0</v>
      </c>
      <c r="E187" s="13">
        <v>0</v>
      </c>
      <c r="F187" s="13">
        <v>0</v>
      </c>
      <c r="G187" s="13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>
        <v>10000</v>
      </c>
      <c r="O187" s="2"/>
    </row>
    <row r="188" spans="1:15" ht="41.25" customHeight="1" x14ac:dyDescent="0.2">
      <c r="A188" s="10" t="s">
        <v>97</v>
      </c>
      <c r="B188" s="12" t="s">
        <v>96</v>
      </c>
      <c r="C188" s="13">
        <f t="shared" si="3"/>
        <v>5</v>
      </c>
      <c r="D188" s="13">
        <v>1</v>
      </c>
      <c r="E188" s="13">
        <v>0</v>
      </c>
      <c r="F188" s="13">
        <v>0</v>
      </c>
      <c r="G188" s="13">
        <v>0</v>
      </c>
      <c r="H188" s="13">
        <v>3</v>
      </c>
      <c r="I188" s="13">
        <v>0</v>
      </c>
      <c r="J188" s="13">
        <v>0</v>
      </c>
      <c r="K188" s="13">
        <v>0</v>
      </c>
      <c r="L188" s="13">
        <v>1</v>
      </c>
      <c r="M188" s="13">
        <v>0</v>
      </c>
      <c r="N188" s="20">
        <v>10180.6</v>
      </c>
      <c r="O188" s="2"/>
    </row>
    <row r="189" spans="1:15" ht="20.25" customHeight="1" x14ac:dyDescent="0.2">
      <c r="A189" s="10" t="s">
        <v>398</v>
      </c>
      <c r="B189" s="12" t="s">
        <v>399</v>
      </c>
      <c r="C189" s="13">
        <f t="shared" si="3"/>
        <v>1</v>
      </c>
      <c r="D189" s="13">
        <v>0</v>
      </c>
      <c r="E189" s="13">
        <v>0</v>
      </c>
      <c r="F189" s="13">
        <v>0</v>
      </c>
      <c r="G189" s="13">
        <v>0</v>
      </c>
      <c r="H189" s="13">
        <v>1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>
        <v>10000</v>
      </c>
      <c r="O189" s="2"/>
    </row>
    <row r="190" spans="1:15" ht="21.75" customHeight="1" x14ac:dyDescent="0.2">
      <c r="A190" s="10" t="s">
        <v>149</v>
      </c>
      <c r="B190" s="12" t="s">
        <v>98</v>
      </c>
      <c r="C190" s="13">
        <f t="shared" si="3"/>
        <v>5</v>
      </c>
      <c r="D190" s="13">
        <v>0</v>
      </c>
      <c r="E190" s="13">
        <v>0</v>
      </c>
      <c r="F190" s="13">
        <v>0</v>
      </c>
      <c r="G190" s="13">
        <v>1</v>
      </c>
      <c r="H190" s="13">
        <v>4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>
        <v>9107</v>
      </c>
      <c r="O190" s="2"/>
    </row>
    <row r="191" spans="1:15" ht="31.5" customHeight="1" x14ac:dyDescent="0.2">
      <c r="A191" s="10" t="s">
        <v>284</v>
      </c>
      <c r="B191" s="12" t="s">
        <v>98</v>
      </c>
      <c r="C191" s="13">
        <f t="shared" si="3"/>
        <v>5</v>
      </c>
      <c r="D191" s="13">
        <v>0</v>
      </c>
      <c r="E191" s="13">
        <v>1</v>
      </c>
      <c r="F191" s="13">
        <v>0</v>
      </c>
      <c r="G191" s="13">
        <v>0</v>
      </c>
      <c r="H191" s="13">
        <v>3</v>
      </c>
      <c r="I191" s="13">
        <v>1</v>
      </c>
      <c r="J191" s="13">
        <v>0</v>
      </c>
      <c r="K191" s="13">
        <v>0</v>
      </c>
      <c r="L191" s="13">
        <v>0</v>
      </c>
      <c r="M191" s="13">
        <v>0</v>
      </c>
      <c r="N191" s="20">
        <v>9210</v>
      </c>
      <c r="O191" s="2"/>
    </row>
    <row r="192" spans="1:15" ht="39.75" customHeight="1" x14ac:dyDescent="0.2">
      <c r="A192" s="10" t="s">
        <v>163</v>
      </c>
      <c r="B192" s="12" t="s">
        <v>98</v>
      </c>
      <c r="C192" s="13">
        <f t="shared" si="3"/>
        <v>1</v>
      </c>
      <c r="D192" s="13">
        <v>0</v>
      </c>
      <c r="E192" s="13">
        <v>0</v>
      </c>
      <c r="F192" s="13">
        <v>0</v>
      </c>
      <c r="G192" s="13">
        <v>1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>
        <v>8900</v>
      </c>
      <c r="O192" s="2"/>
    </row>
    <row r="193" spans="1:15" ht="29.25" customHeight="1" x14ac:dyDescent="0.2">
      <c r="A193" s="10" t="s">
        <v>99</v>
      </c>
      <c r="B193" s="12" t="s">
        <v>98</v>
      </c>
      <c r="C193" s="13">
        <f t="shared" ref="C193:C255" si="4">SUM(D193:M193)</f>
        <v>3</v>
      </c>
      <c r="D193" s="13">
        <v>1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2</v>
      </c>
      <c r="K193" s="13">
        <v>0</v>
      </c>
      <c r="L193" s="13">
        <v>0</v>
      </c>
      <c r="M193" s="13">
        <v>0</v>
      </c>
      <c r="N193" s="20">
        <v>10166.67</v>
      </c>
      <c r="O193" s="2"/>
    </row>
    <row r="194" spans="1:15" ht="30" customHeight="1" x14ac:dyDescent="0.2">
      <c r="A194" s="10" t="s">
        <v>100</v>
      </c>
      <c r="B194" s="12" t="s">
        <v>98</v>
      </c>
      <c r="C194" s="13">
        <f t="shared" si="4"/>
        <v>4</v>
      </c>
      <c r="D194" s="13">
        <v>0</v>
      </c>
      <c r="E194" s="13">
        <v>1</v>
      </c>
      <c r="F194" s="13">
        <v>2</v>
      </c>
      <c r="G194" s="13">
        <v>0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>
        <v>7985</v>
      </c>
      <c r="O194" s="2"/>
    </row>
    <row r="195" spans="1:15" ht="20.25" customHeight="1" x14ac:dyDescent="0.2">
      <c r="A195" s="10" t="s">
        <v>227</v>
      </c>
      <c r="B195" s="12" t="s">
        <v>98</v>
      </c>
      <c r="C195" s="13">
        <f t="shared" si="4"/>
        <v>1</v>
      </c>
      <c r="D195" s="13">
        <v>0</v>
      </c>
      <c r="E195" s="13">
        <v>1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>
        <v>6700</v>
      </c>
      <c r="O195" s="2"/>
    </row>
    <row r="196" spans="1:15" ht="33" customHeight="1" x14ac:dyDescent="0.2">
      <c r="A196" s="10" t="s">
        <v>320</v>
      </c>
      <c r="B196" s="12" t="s">
        <v>98</v>
      </c>
      <c r="C196" s="13">
        <f t="shared" si="4"/>
        <v>1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1</v>
      </c>
      <c r="K196" s="13">
        <v>0</v>
      </c>
      <c r="L196" s="13">
        <v>0</v>
      </c>
      <c r="M196" s="13">
        <v>0</v>
      </c>
      <c r="N196" s="20">
        <v>12000</v>
      </c>
      <c r="O196" s="2"/>
    </row>
    <row r="197" spans="1:15" ht="15" customHeight="1" x14ac:dyDescent="0.2">
      <c r="A197" s="10" t="s">
        <v>101</v>
      </c>
      <c r="B197" s="12" t="s">
        <v>98</v>
      </c>
      <c r="C197" s="13">
        <f t="shared" si="4"/>
        <v>6</v>
      </c>
      <c r="D197" s="13">
        <v>0</v>
      </c>
      <c r="E197" s="13">
        <v>0</v>
      </c>
      <c r="F197" s="13">
        <v>2</v>
      </c>
      <c r="G197" s="13">
        <v>1</v>
      </c>
      <c r="H197" s="13">
        <v>0</v>
      </c>
      <c r="I197" s="13">
        <v>0</v>
      </c>
      <c r="J197" s="13">
        <v>3</v>
      </c>
      <c r="K197" s="13">
        <v>0</v>
      </c>
      <c r="L197" s="13">
        <v>0</v>
      </c>
      <c r="M197" s="13">
        <v>0</v>
      </c>
      <c r="N197" s="20">
        <v>9842.33</v>
      </c>
      <c r="O197" s="2"/>
    </row>
    <row r="198" spans="1:15" ht="27.75" customHeight="1" x14ac:dyDescent="0.2">
      <c r="A198" s="10" t="s">
        <v>102</v>
      </c>
      <c r="B198" s="12" t="s">
        <v>103</v>
      </c>
      <c r="C198" s="13">
        <f t="shared" si="4"/>
        <v>1</v>
      </c>
      <c r="D198" s="13">
        <v>0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>
        <v>8802</v>
      </c>
      <c r="O198" s="2"/>
    </row>
    <row r="199" spans="1:15" ht="29.25" customHeight="1" x14ac:dyDescent="0.2">
      <c r="A199" s="10" t="s">
        <v>174</v>
      </c>
      <c r="B199" s="12" t="s">
        <v>103</v>
      </c>
      <c r="C199" s="13">
        <f t="shared" si="4"/>
        <v>5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3</v>
      </c>
      <c r="L199" s="13">
        <v>2</v>
      </c>
      <c r="M199" s="13">
        <v>0</v>
      </c>
      <c r="N199" s="20">
        <v>16570</v>
      </c>
      <c r="O199" s="2"/>
    </row>
    <row r="200" spans="1:15" ht="54" customHeight="1" x14ac:dyDescent="0.2">
      <c r="A200" s="10" t="s">
        <v>400</v>
      </c>
      <c r="B200" s="12" t="s">
        <v>103</v>
      </c>
      <c r="C200" s="13">
        <f t="shared" si="4"/>
        <v>1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1</v>
      </c>
      <c r="L200" s="13">
        <v>0</v>
      </c>
      <c r="M200" s="13">
        <v>0</v>
      </c>
      <c r="N200" s="20">
        <v>13000</v>
      </c>
      <c r="O200" s="2"/>
    </row>
    <row r="201" spans="1:15" ht="39.75" customHeight="1" x14ac:dyDescent="0.2">
      <c r="A201" s="10" t="s">
        <v>375</v>
      </c>
      <c r="B201" s="12" t="s">
        <v>103</v>
      </c>
      <c r="C201" s="13">
        <f t="shared" si="4"/>
        <v>1</v>
      </c>
      <c r="D201" s="13">
        <v>0</v>
      </c>
      <c r="E201" s="13">
        <v>0</v>
      </c>
      <c r="F201" s="13">
        <v>1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>
        <v>8000</v>
      </c>
      <c r="O201" s="2"/>
    </row>
    <row r="202" spans="1:15" ht="57.75" customHeight="1" x14ac:dyDescent="0.2">
      <c r="A202" s="10" t="s">
        <v>420</v>
      </c>
      <c r="B202" s="12" t="s">
        <v>103</v>
      </c>
      <c r="C202" s="13">
        <f t="shared" si="4"/>
        <v>1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1</v>
      </c>
      <c r="L202" s="13">
        <v>0</v>
      </c>
      <c r="M202" s="13">
        <v>0</v>
      </c>
      <c r="N202" s="20">
        <v>12210</v>
      </c>
      <c r="O202" s="2"/>
    </row>
    <row r="203" spans="1:15" ht="29.25" customHeight="1" x14ac:dyDescent="0.2">
      <c r="A203" s="10" t="s">
        <v>104</v>
      </c>
      <c r="B203" s="12" t="s">
        <v>103</v>
      </c>
      <c r="C203" s="13">
        <f t="shared" si="4"/>
        <v>1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1</v>
      </c>
      <c r="K203" s="13">
        <v>0</v>
      </c>
      <c r="L203" s="13">
        <v>0</v>
      </c>
      <c r="M203" s="13">
        <v>0</v>
      </c>
      <c r="N203" s="20">
        <v>11150</v>
      </c>
      <c r="O203" s="2"/>
    </row>
    <row r="204" spans="1:15" ht="30.75" customHeight="1" x14ac:dyDescent="0.2">
      <c r="A204" s="10" t="s">
        <v>105</v>
      </c>
      <c r="B204" s="12" t="s">
        <v>103</v>
      </c>
      <c r="C204" s="13">
        <f t="shared" si="4"/>
        <v>3</v>
      </c>
      <c r="D204" s="13">
        <v>0</v>
      </c>
      <c r="E204" s="13">
        <v>0</v>
      </c>
      <c r="F204" s="13">
        <v>1</v>
      </c>
      <c r="G204" s="13">
        <v>1</v>
      </c>
      <c r="H204" s="13">
        <v>0</v>
      </c>
      <c r="I204" s="13">
        <v>1</v>
      </c>
      <c r="J204" s="13">
        <v>0</v>
      </c>
      <c r="K204" s="13">
        <v>0</v>
      </c>
      <c r="L204" s="13">
        <v>0</v>
      </c>
      <c r="M204" s="13">
        <v>0</v>
      </c>
      <c r="N204" s="20">
        <v>9048.0300000000007</v>
      </c>
      <c r="O204" s="2"/>
    </row>
    <row r="205" spans="1:15" ht="30.75" customHeight="1" x14ac:dyDescent="0.2">
      <c r="A205" s="10" t="s">
        <v>240</v>
      </c>
      <c r="B205" s="12" t="s">
        <v>103</v>
      </c>
      <c r="C205" s="13">
        <f t="shared" si="4"/>
        <v>3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3</v>
      </c>
      <c r="L205" s="13">
        <v>0</v>
      </c>
      <c r="M205" s="13">
        <v>0</v>
      </c>
      <c r="N205" s="20">
        <v>12590</v>
      </c>
      <c r="O205" s="2"/>
    </row>
    <row r="206" spans="1:15" ht="24" customHeight="1" x14ac:dyDescent="0.2">
      <c r="A206" s="10" t="s">
        <v>337</v>
      </c>
      <c r="B206" s="12" t="s">
        <v>103</v>
      </c>
      <c r="C206" s="13">
        <f t="shared" si="4"/>
        <v>1</v>
      </c>
      <c r="D206" s="13">
        <v>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>
        <v>6700</v>
      </c>
      <c r="O206" s="2"/>
    </row>
    <row r="207" spans="1:15" ht="24" customHeight="1" x14ac:dyDescent="0.2">
      <c r="A207" s="10" t="s">
        <v>401</v>
      </c>
      <c r="B207" s="12" t="s">
        <v>103</v>
      </c>
      <c r="C207" s="13">
        <f t="shared" si="4"/>
        <v>1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1</v>
      </c>
      <c r="L207" s="13">
        <v>0</v>
      </c>
      <c r="M207" s="13">
        <v>0</v>
      </c>
      <c r="N207" s="20">
        <v>13000</v>
      </c>
      <c r="O207" s="2"/>
    </row>
    <row r="208" spans="1:15" ht="25.5" customHeight="1" x14ac:dyDescent="0.2">
      <c r="A208" s="10" t="s">
        <v>106</v>
      </c>
      <c r="B208" s="12" t="s">
        <v>103</v>
      </c>
      <c r="C208" s="13">
        <f t="shared" si="4"/>
        <v>18</v>
      </c>
      <c r="D208" s="13">
        <v>6</v>
      </c>
      <c r="E208" s="13">
        <v>2</v>
      </c>
      <c r="F208" s="13">
        <v>0</v>
      </c>
      <c r="G208" s="13">
        <v>6</v>
      </c>
      <c r="H208" s="13">
        <v>1</v>
      </c>
      <c r="I208" s="13">
        <v>1</v>
      </c>
      <c r="J208" s="13">
        <v>1</v>
      </c>
      <c r="K208" s="13">
        <v>1</v>
      </c>
      <c r="L208" s="13">
        <v>0</v>
      </c>
      <c r="M208" s="13">
        <v>0</v>
      </c>
      <c r="N208" s="20">
        <v>8372.2199999999993</v>
      </c>
      <c r="O208" s="2"/>
    </row>
    <row r="209" spans="1:15" ht="50.25" customHeight="1" x14ac:dyDescent="0.2">
      <c r="A209" s="10" t="s">
        <v>200</v>
      </c>
      <c r="B209" s="12" t="s">
        <v>103</v>
      </c>
      <c r="C209" s="13">
        <f t="shared" si="4"/>
        <v>3</v>
      </c>
      <c r="D209" s="13">
        <v>2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>
        <v>6761.33</v>
      </c>
      <c r="O209" s="2"/>
    </row>
    <row r="210" spans="1:15" ht="30" customHeight="1" x14ac:dyDescent="0.2">
      <c r="A210" s="10" t="s">
        <v>168</v>
      </c>
      <c r="B210" s="12" t="s">
        <v>103</v>
      </c>
      <c r="C210" s="13">
        <f t="shared" si="4"/>
        <v>1</v>
      </c>
      <c r="D210" s="13">
        <v>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>
        <v>6700</v>
      </c>
      <c r="O210" s="2"/>
    </row>
    <row r="211" spans="1:15" ht="23.25" customHeight="1" x14ac:dyDescent="0.2">
      <c r="A211" s="10" t="s">
        <v>402</v>
      </c>
      <c r="B211" s="12" t="s">
        <v>103</v>
      </c>
      <c r="C211" s="13">
        <f t="shared" si="4"/>
        <v>1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1</v>
      </c>
      <c r="L211" s="13">
        <v>0</v>
      </c>
      <c r="M211" s="13">
        <v>0</v>
      </c>
      <c r="N211" s="20">
        <v>15000</v>
      </c>
      <c r="O211" s="2"/>
    </row>
    <row r="212" spans="1:15" ht="55.5" customHeight="1" x14ac:dyDescent="0.2">
      <c r="A212" s="10" t="s">
        <v>107</v>
      </c>
      <c r="B212" s="12" t="s">
        <v>103</v>
      </c>
      <c r="C212" s="13">
        <f t="shared" si="4"/>
        <v>20</v>
      </c>
      <c r="D212" s="13">
        <v>0</v>
      </c>
      <c r="E212" s="13">
        <v>0</v>
      </c>
      <c r="F212" s="13">
        <v>1</v>
      </c>
      <c r="G212" s="13">
        <v>0</v>
      </c>
      <c r="H212" s="13">
        <v>0</v>
      </c>
      <c r="I212" s="13">
        <v>0</v>
      </c>
      <c r="J212" s="13">
        <v>2</v>
      </c>
      <c r="K212" s="13">
        <v>7</v>
      </c>
      <c r="L212" s="13">
        <v>10</v>
      </c>
      <c r="M212" s="13">
        <v>0</v>
      </c>
      <c r="N212" s="20">
        <v>14312.2</v>
      </c>
      <c r="O212" s="2"/>
    </row>
    <row r="213" spans="1:15" ht="43.5" customHeight="1" x14ac:dyDescent="0.2">
      <c r="A213" s="10" t="s">
        <v>380</v>
      </c>
      <c r="B213" s="12" t="s">
        <v>103</v>
      </c>
      <c r="C213" s="13">
        <f t="shared" si="4"/>
        <v>1</v>
      </c>
      <c r="D213" s="13">
        <v>0</v>
      </c>
      <c r="E213" s="13">
        <v>0</v>
      </c>
      <c r="F213" s="13">
        <v>0</v>
      </c>
      <c r="G213" s="13">
        <v>0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>
        <v>9596</v>
      </c>
      <c r="O213" s="2"/>
    </row>
    <row r="214" spans="1:15" ht="38.25" customHeight="1" x14ac:dyDescent="0.2">
      <c r="A214" s="10" t="s">
        <v>338</v>
      </c>
      <c r="B214" s="12" t="s">
        <v>103</v>
      </c>
      <c r="C214" s="13">
        <f t="shared" si="4"/>
        <v>1</v>
      </c>
      <c r="D214" s="13">
        <v>0</v>
      </c>
      <c r="E214" s="13">
        <v>0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>
        <v>7500</v>
      </c>
      <c r="O214" s="2"/>
    </row>
    <row r="215" spans="1:15" ht="42" customHeight="1" x14ac:dyDescent="0.2">
      <c r="A215" s="10" t="s">
        <v>285</v>
      </c>
      <c r="B215" s="12" t="s">
        <v>148</v>
      </c>
      <c r="C215" s="13">
        <f t="shared" si="4"/>
        <v>1</v>
      </c>
      <c r="D215" s="13">
        <v>0</v>
      </c>
      <c r="E215" s="13">
        <v>1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>
        <v>6800</v>
      </c>
      <c r="O215" s="2"/>
    </row>
    <row r="216" spans="1:15" ht="25.5" customHeight="1" x14ac:dyDescent="0.2">
      <c r="A216" s="10" t="s">
        <v>339</v>
      </c>
      <c r="B216" s="12" t="s">
        <v>108</v>
      </c>
      <c r="C216" s="13">
        <f t="shared" si="4"/>
        <v>1</v>
      </c>
      <c r="D216" s="13">
        <v>0</v>
      </c>
      <c r="E216" s="13">
        <v>1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>
        <v>6920</v>
      </c>
      <c r="O216" s="2"/>
    </row>
    <row r="217" spans="1:15" ht="23.25" customHeight="1" x14ac:dyDescent="0.2">
      <c r="A217" s="10" t="s">
        <v>265</v>
      </c>
      <c r="B217" s="12" t="s">
        <v>108</v>
      </c>
      <c r="C217" s="13">
        <f t="shared" si="4"/>
        <v>3</v>
      </c>
      <c r="D217" s="13">
        <v>0</v>
      </c>
      <c r="E217" s="13">
        <v>2</v>
      </c>
      <c r="F217" s="13">
        <v>1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>
        <v>7266.67</v>
      </c>
      <c r="O217" s="2"/>
    </row>
    <row r="218" spans="1:15" ht="20.25" customHeight="1" x14ac:dyDescent="0.2">
      <c r="A218" s="10" t="s">
        <v>228</v>
      </c>
      <c r="B218" s="12" t="s">
        <v>201</v>
      </c>
      <c r="C218" s="13">
        <f t="shared" si="4"/>
        <v>4</v>
      </c>
      <c r="D218" s="13">
        <v>3</v>
      </c>
      <c r="E218" s="13">
        <v>0</v>
      </c>
      <c r="F218" s="13">
        <v>0</v>
      </c>
      <c r="G218" s="13">
        <v>0</v>
      </c>
      <c r="H218" s="13">
        <v>1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>
        <v>6562.5</v>
      </c>
      <c r="O218" s="2"/>
    </row>
    <row r="219" spans="1:15" ht="17.25" customHeight="1" x14ac:dyDescent="0.2">
      <c r="A219" s="10" t="s">
        <v>340</v>
      </c>
      <c r="B219" s="12" t="s">
        <v>201</v>
      </c>
      <c r="C219" s="13">
        <f t="shared" si="4"/>
        <v>1</v>
      </c>
      <c r="D219" s="13">
        <v>1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>
        <v>6700</v>
      </c>
      <c r="O219" s="2"/>
    </row>
    <row r="220" spans="1:15" ht="26.25" customHeight="1" x14ac:dyDescent="0.2">
      <c r="A220" s="10" t="s">
        <v>266</v>
      </c>
      <c r="B220" s="12" t="s">
        <v>267</v>
      </c>
      <c r="C220" s="13">
        <f t="shared" si="4"/>
        <v>2</v>
      </c>
      <c r="D220" s="13">
        <v>0</v>
      </c>
      <c r="E220" s="13">
        <v>0</v>
      </c>
      <c r="F220" s="13">
        <v>1</v>
      </c>
      <c r="G220" s="13">
        <v>0</v>
      </c>
      <c r="H220" s="13">
        <v>0</v>
      </c>
      <c r="I220" s="13">
        <v>0</v>
      </c>
      <c r="J220" s="13">
        <v>1</v>
      </c>
      <c r="K220" s="13">
        <v>0</v>
      </c>
      <c r="L220" s="13">
        <v>0</v>
      </c>
      <c r="M220" s="13">
        <v>0</v>
      </c>
      <c r="N220" s="20">
        <v>9750</v>
      </c>
      <c r="O220" s="2"/>
    </row>
    <row r="221" spans="1:15" ht="18" customHeight="1" x14ac:dyDescent="0.2">
      <c r="A221" s="10" t="s">
        <v>109</v>
      </c>
      <c r="B221" s="12" t="s">
        <v>110</v>
      </c>
      <c r="C221" s="13">
        <f t="shared" si="4"/>
        <v>11</v>
      </c>
      <c r="D221" s="13">
        <v>4</v>
      </c>
      <c r="E221" s="13">
        <v>2</v>
      </c>
      <c r="F221" s="13">
        <v>3</v>
      </c>
      <c r="G221" s="13">
        <v>0</v>
      </c>
      <c r="H221" s="13">
        <v>1</v>
      </c>
      <c r="I221" s="13">
        <v>0</v>
      </c>
      <c r="J221" s="13">
        <v>1</v>
      </c>
      <c r="K221" s="13">
        <v>0</v>
      </c>
      <c r="L221" s="13">
        <v>0</v>
      </c>
      <c r="M221" s="13">
        <v>0</v>
      </c>
      <c r="N221" s="20">
        <v>7690.18</v>
      </c>
      <c r="O221" s="2"/>
    </row>
    <row r="222" spans="1:15" ht="17.25" customHeight="1" x14ac:dyDescent="0.2">
      <c r="A222" s="10" t="s">
        <v>111</v>
      </c>
      <c r="B222" s="12" t="s">
        <v>112</v>
      </c>
      <c r="C222" s="13">
        <f t="shared" si="4"/>
        <v>13</v>
      </c>
      <c r="D222" s="13">
        <v>2</v>
      </c>
      <c r="E222" s="13">
        <v>0</v>
      </c>
      <c r="F222" s="13">
        <v>0</v>
      </c>
      <c r="G222" s="13">
        <v>1</v>
      </c>
      <c r="H222" s="13">
        <v>0</v>
      </c>
      <c r="I222" s="13">
        <v>0</v>
      </c>
      <c r="J222" s="13">
        <v>1</v>
      </c>
      <c r="K222" s="13">
        <v>3</v>
      </c>
      <c r="L222" s="13">
        <v>5</v>
      </c>
      <c r="M222" s="13">
        <v>1</v>
      </c>
      <c r="N222" s="20">
        <v>13797.77</v>
      </c>
      <c r="O222" s="2"/>
    </row>
    <row r="223" spans="1:15" ht="32.25" customHeight="1" x14ac:dyDescent="0.2">
      <c r="A223" s="10" t="s">
        <v>268</v>
      </c>
      <c r="B223" s="12" t="s">
        <v>112</v>
      </c>
      <c r="C223" s="13">
        <f t="shared" si="4"/>
        <v>1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1</v>
      </c>
      <c r="M223" s="13">
        <v>0</v>
      </c>
      <c r="N223" s="20">
        <v>16633</v>
      </c>
      <c r="O223" s="2"/>
    </row>
    <row r="224" spans="1:15" ht="42.75" customHeight="1" x14ac:dyDescent="0.2">
      <c r="A224" s="10" t="s">
        <v>175</v>
      </c>
      <c r="B224" s="12" t="s">
        <v>166</v>
      </c>
      <c r="C224" s="13">
        <f t="shared" si="4"/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1</v>
      </c>
      <c r="J224" s="13">
        <v>0</v>
      </c>
      <c r="K224" s="13">
        <v>0</v>
      </c>
      <c r="L224" s="13">
        <v>0</v>
      </c>
      <c r="M224" s="13">
        <v>0</v>
      </c>
      <c r="N224" s="20">
        <v>10600</v>
      </c>
      <c r="O224" s="2"/>
    </row>
    <row r="225" spans="1:15" ht="27" customHeight="1" x14ac:dyDescent="0.2">
      <c r="A225" s="10" t="s">
        <v>376</v>
      </c>
      <c r="B225" s="12" t="s">
        <v>241</v>
      </c>
      <c r="C225" s="13">
        <f t="shared" si="4"/>
        <v>1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1</v>
      </c>
      <c r="L225" s="13">
        <v>0</v>
      </c>
      <c r="M225" s="13">
        <v>0</v>
      </c>
      <c r="N225" s="20">
        <v>14000</v>
      </c>
      <c r="O225" s="2"/>
    </row>
    <row r="226" spans="1:15" ht="19.5" customHeight="1" x14ac:dyDescent="0.2">
      <c r="A226" s="10" t="s">
        <v>403</v>
      </c>
      <c r="B226" s="12" t="s">
        <v>241</v>
      </c>
      <c r="C226" s="13">
        <f t="shared" si="4"/>
        <v>1</v>
      </c>
      <c r="D226" s="13">
        <v>0</v>
      </c>
      <c r="E226" s="13">
        <v>0</v>
      </c>
      <c r="F226" s="13">
        <v>0</v>
      </c>
      <c r="G226" s="13">
        <v>0</v>
      </c>
      <c r="H226" s="13">
        <v>1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>
        <v>9700</v>
      </c>
      <c r="O226" s="2"/>
    </row>
    <row r="227" spans="1:15" ht="18" customHeight="1" x14ac:dyDescent="0.2">
      <c r="A227" s="10" t="s">
        <v>387</v>
      </c>
      <c r="B227" s="12" t="s">
        <v>309</v>
      </c>
      <c r="C227" s="13">
        <f t="shared" si="4"/>
        <v>2</v>
      </c>
      <c r="D227" s="13">
        <v>0</v>
      </c>
      <c r="E227" s="13">
        <v>0</v>
      </c>
      <c r="F227" s="13">
        <v>0</v>
      </c>
      <c r="G227" s="13">
        <v>2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>
        <v>8200</v>
      </c>
      <c r="O227" s="2"/>
    </row>
    <row r="228" spans="1:15" ht="18" customHeight="1" x14ac:dyDescent="0.2">
      <c r="A228" s="10" t="s">
        <v>194</v>
      </c>
      <c r="B228" s="12" t="s">
        <v>113</v>
      </c>
      <c r="C228" s="13">
        <f t="shared" si="4"/>
        <v>1</v>
      </c>
      <c r="D228" s="13">
        <v>0</v>
      </c>
      <c r="E228" s="13">
        <v>1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>
        <v>6800</v>
      </c>
      <c r="O228" s="2"/>
    </row>
    <row r="229" spans="1:15" ht="23.25" customHeight="1" x14ac:dyDescent="0.2">
      <c r="A229" s="10" t="s">
        <v>377</v>
      </c>
      <c r="B229" s="12" t="s">
        <v>321</v>
      </c>
      <c r="C229" s="13">
        <f t="shared" si="4"/>
        <v>1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1</v>
      </c>
      <c r="K229" s="13">
        <v>0</v>
      </c>
      <c r="L229" s="13">
        <v>0</v>
      </c>
      <c r="M229" s="13">
        <v>0</v>
      </c>
      <c r="N229" s="20">
        <v>12000</v>
      </c>
      <c r="O229" s="2"/>
    </row>
    <row r="230" spans="1:15" ht="24" customHeight="1" x14ac:dyDescent="0.2">
      <c r="A230" s="10" t="s">
        <v>271</v>
      </c>
      <c r="B230" s="12" t="s">
        <v>261</v>
      </c>
      <c r="C230" s="13">
        <f t="shared" si="4"/>
        <v>4</v>
      </c>
      <c r="D230" s="13">
        <v>1</v>
      </c>
      <c r="E230" s="13">
        <v>0</v>
      </c>
      <c r="F230" s="13">
        <v>0</v>
      </c>
      <c r="G230" s="13">
        <v>0</v>
      </c>
      <c r="H230" s="13">
        <v>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>
        <v>8466.25</v>
      </c>
      <c r="O230" s="2"/>
    </row>
    <row r="231" spans="1:15" ht="28.5" customHeight="1" x14ac:dyDescent="0.2">
      <c r="A231" s="10" t="s">
        <v>286</v>
      </c>
      <c r="B231" s="12" t="s">
        <v>261</v>
      </c>
      <c r="C231" s="13">
        <f t="shared" si="4"/>
        <v>2</v>
      </c>
      <c r="D231" s="13">
        <v>0</v>
      </c>
      <c r="E231" s="13">
        <v>2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>
        <v>7000</v>
      </c>
      <c r="O231" s="2"/>
    </row>
    <row r="232" spans="1:15" ht="29.25" customHeight="1" x14ac:dyDescent="0.2">
      <c r="A232" s="10" t="s">
        <v>269</v>
      </c>
      <c r="B232" s="12" t="s">
        <v>261</v>
      </c>
      <c r="C232" s="13">
        <f t="shared" si="4"/>
        <v>1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1</v>
      </c>
      <c r="L232" s="13">
        <v>0</v>
      </c>
      <c r="M232" s="13">
        <v>0</v>
      </c>
      <c r="N232" s="20">
        <v>12030</v>
      </c>
      <c r="O232" s="2"/>
    </row>
    <row r="233" spans="1:15" ht="30" customHeight="1" x14ac:dyDescent="0.2">
      <c r="A233" s="10" t="s">
        <v>287</v>
      </c>
      <c r="B233" s="12" t="s">
        <v>114</v>
      </c>
      <c r="C233" s="13">
        <f t="shared" si="4"/>
        <v>1</v>
      </c>
      <c r="D233" s="13">
        <v>0</v>
      </c>
      <c r="E233" s="13">
        <v>0</v>
      </c>
      <c r="F233" s="13">
        <v>0</v>
      </c>
      <c r="G233" s="13">
        <v>1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>
        <v>8053</v>
      </c>
      <c r="O233" s="2"/>
    </row>
    <row r="234" spans="1:15" ht="28.5" customHeight="1" x14ac:dyDescent="0.2">
      <c r="A234" s="10" t="s">
        <v>421</v>
      </c>
      <c r="B234" s="12" t="s">
        <v>114</v>
      </c>
      <c r="C234" s="13">
        <f t="shared" si="4"/>
        <v>1</v>
      </c>
      <c r="D234" s="13">
        <v>0</v>
      </c>
      <c r="E234" s="13">
        <v>0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>
        <v>7633</v>
      </c>
      <c r="O234" s="2"/>
    </row>
    <row r="235" spans="1:15" ht="27.75" customHeight="1" x14ac:dyDescent="0.2">
      <c r="A235" s="10" t="s">
        <v>229</v>
      </c>
      <c r="B235" s="12" t="s">
        <v>115</v>
      </c>
      <c r="C235" s="13">
        <f t="shared" si="4"/>
        <v>4</v>
      </c>
      <c r="D235" s="13">
        <v>3</v>
      </c>
      <c r="E235" s="13">
        <v>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>
        <v>6732.5</v>
      </c>
      <c r="O235" s="2"/>
    </row>
    <row r="236" spans="1:15" ht="30" customHeight="1" x14ac:dyDescent="0.2">
      <c r="A236" s="10" t="s">
        <v>116</v>
      </c>
      <c r="B236" s="12" t="s">
        <v>115</v>
      </c>
      <c r="C236" s="13">
        <f t="shared" si="4"/>
        <v>2</v>
      </c>
      <c r="D236" s="13">
        <v>0</v>
      </c>
      <c r="E236" s="13">
        <v>0</v>
      </c>
      <c r="F236" s="13">
        <v>0</v>
      </c>
      <c r="G236" s="13">
        <v>1</v>
      </c>
      <c r="H236" s="13">
        <v>0</v>
      </c>
      <c r="I236" s="13">
        <v>0</v>
      </c>
      <c r="J236" s="13">
        <v>0</v>
      </c>
      <c r="K236" s="13">
        <v>1</v>
      </c>
      <c r="L236" s="13">
        <v>0</v>
      </c>
      <c r="M236" s="13">
        <v>0</v>
      </c>
      <c r="N236" s="20">
        <v>11000</v>
      </c>
      <c r="O236" s="2"/>
    </row>
    <row r="237" spans="1:15" ht="18.75" customHeight="1" x14ac:dyDescent="0.2">
      <c r="A237" s="10" t="s">
        <v>117</v>
      </c>
      <c r="B237" s="12" t="s">
        <v>115</v>
      </c>
      <c r="C237" s="13">
        <f t="shared" si="4"/>
        <v>5</v>
      </c>
      <c r="D237" s="13">
        <v>1</v>
      </c>
      <c r="E237" s="13">
        <v>0</v>
      </c>
      <c r="F237" s="13">
        <v>1</v>
      </c>
      <c r="G237" s="13">
        <v>1</v>
      </c>
      <c r="H237" s="13">
        <v>2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20">
        <v>8734.2000000000007</v>
      </c>
      <c r="O237" s="2"/>
    </row>
    <row r="238" spans="1:15" ht="18.75" customHeight="1" x14ac:dyDescent="0.2">
      <c r="A238" s="10" t="s">
        <v>118</v>
      </c>
      <c r="B238" s="12" t="s">
        <v>115</v>
      </c>
      <c r="C238" s="13">
        <f t="shared" si="4"/>
        <v>4</v>
      </c>
      <c r="D238" s="13">
        <v>0</v>
      </c>
      <c r="E238" s="13">
        <v>1</v>
      </c>
      <c r="F238" s="13">
        <v>1</v>
      </c>
      <c r="G238" s="13">
        <v>0</v>
      </c>
      <c r="H238" s="13">
        <v>1</v>
      </c>
      <c r="I238" s="13">
        <v>0</v>
      </c>
      <c r="J238" s="13">
        <v>1</v>
      </c>
      <c r="K238" s="13">
        <v>0</v>
      </c>
      <c r="L238" s="13">
        <v>0</v>
      </c>
      <c r="M238" s="13">
        <v>0</v>
      </c>
      <c r="N238" s="20">
        <v>9042.75</v>
      </c>
      <c r="O238" s="2"/>
    </row>
    <row r="239" spans="1:15" ht="22.5" customHeight="1" x14ac:dyDescent="0.2">
      <c r="A239" s="10" t="s">
        <v>408</v>
      </c>
      <c r="B239" s="12" t="s">
        <v>409</v>
      </c>
      <c r="C239" s="13">
        <f t="shared" si="4"/>
        <v>2</v>
      </c>
      <c r="D239" s="13">
        <v>0</v>
      </c>
      <c r="E239" s="13">
        <v>0</v>
      </c>
      <c r="F239" s="13">
        <v>2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20">
        <v>7500</v>
      </c>
      <c r="O239" s="2"/>
    </row>
    <row r="240" spans="1:15" ht="22.5" customHeight="1" x14ac:dyDescent="0.2">
      <c r="A240" s="10" t="s">
        <v>195</v>
      </c>
      <c r="B240" s="12" t="s">
        <v>196</v>
      </c>
      <c r="C240" s="13">
        <f t="shared" si="4"/>
        <v>1</v>
      </c>
      <c r="D240" s="13">
        <v>0</v>
      </c>
      <c r="E240" s="13">
        <v>0</v>
      </c>
      <c r="F240" s="13">
        <v>0</v>
      </c>
      <c r="G240" s="13">
        <v>1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0">
        <v>9000</v>
      </c>
      <c r="O240" s="2"/>
    </row>
    <row r="241" spans="1:15" ht="23.25" customHeight="1" x14ac:dyDescent="0.2">
      <c r="A241" s="10" t="s">
        <v>422</v>
      </c>
      <c r="B241" s="12" t="s">
        <v>423</v>
      </c>
      <c r="C241" s="13">
        <f t="shared" si="4"/>
        <v>1</v>
      </c>
      <c r="D241" s="13">
        <v>0</v>
      </c>
      <c r="E241" s="13">
        <v>0</v>
      </c>
      <c r="F241" s="13">
        <v>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20">
        <v>8000</v>
      </c>
      <c r="O241" s="2"/>
    </row>
    <row r="242" spans="1:15" ht="24" customHeight="1" x14ac:dyDescent="0.2">
      <c r="A242" s="10" t="s">
        <v>424</v>
      </c>
      <c r="B242" s="12" t="s">
        <v>425</v>
      </c>
      <c r="C242" s="13">
        <f t="shared" si="4"/>
        <v>1</v>
      </c>
      <c r="D242" s="13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1</v>
      </c>
      <c r="J242" s="13">
        <v>0</v>
      </c>
      <c r="K242" s="13">
        <v>0</v>
      </c>
      <c r="L242" s="13">
        <v>0</v>
      </c>
      <c r="M242" s="13">
        <v>0</v>
      </c>
      <c r="N242" s="20">
        <v>10097</v>
      </c>
      <c r="O242" s="2"/>
    </row>
    <row r="243" spans="1:15" ht="25.5" customHeight="1" x14ac:dyDescent="0.2">
      <c r="A243" s="10" t="s">
        <v>322</v>
      </c>
      <c r="B243" s="12" t="s">
        <v>323</v>
      </c>
      <c r="C243" s="13">
        <f t="shared" si="4"/>
        <v>2</v>
      </c>
      <c r="D243" s="13">
        <v>2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0">
        <v>6700</v>
      </c>
      <c r="O243" s="2"/>
    </row>
    <row r="244" spans="1:15" ht="25.5" customHeight="1" x14ac:dyDescent="0.2">
      <c r="A244" s="10" t="s">
        <v>324</v>
      </c>
      <c r="B244" s="12" t="s">
        <v>119</v>
      </c>
      <c r="C244" s="13">
        <f t="shared" si="4"/>
        <v>1</v>
      </c>
      <c r="D244" s="13">
        <v>0</v>
      </c>
      <c r="E244" s="13">
        <v>0</v>
      </c>
      <c r="F244" s="13">
        <v>0</v>
      </c>
      <c r="G244" s="13">
        <v>1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0">
        <v>8500</v>
      </c>
      <c r="O244" s="2"/>
    </row>
    <row r="245" spans="1:15" ht="18" customHeight="1" x14ac:dyDescent="0.2">
      <c r="A245" s="10" t="s">
        <v>288</v>
      </c>
      <c r="B245" s="12" t="s">
        <v>119</v>
      </c>
      <c r="C245" s="13">
        <f t="shared" si="4"/>
        <v>1</v>
      </c>
      <c r="D245" s="13">
        <v>0</v>
      </c>
      <c r="E245" s="13">
        <v>0</v>
      </c>
      <c r="F245" s="13">
        <v>0</v>
      </c>
      <c r="G245" s="13">
        <v>0</v>
      </c>
      <c r="H245" s="13">
        <v>1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20">
        <v>10000</v>
      </c>
      <c r="O245" s="2"/>
    </row>
    <row r="246" spans="1:15" ht="17.25" customHeight="1" x14ac:dyDescent="0.2">
      <c r="A246" s="10" t="s">
        <v>120</v>
      </c>
      <c r="B246" s="12" t="s">
        <v>119</v>
      </c>
      <c r="C246" s="13">
        <f t="shared" si="4"/>
        <v>4</v>
      </c>
      <c r="D246" s="13">
        <v>0</v>
      </c>
      <c r="E246" s="13">
        <v>0</v>
      </c>
      <c r="F246" s="13">
        <v>2</v>
      </c>
      <c r="G246" s="13">
        <v>0</v>
      </c>
      <c r="H246" s="13">
        <v>0</v>
      </c>
      <c r="I246" s="13">
        <v>2</v>
      </c>
      <c r="J246" s="13">
        <v>0</v>
      </c>
      <c r="K246" s="13">
        <v>0</v>
      </c>
      <c r="L246" s="13">
        <v>0</v>
      </c>
      <c r="M246" s="13">
        <v>0</v>
      </c>
      <c r="N246" s="20">
        <v>9482.5</v>
      </c>
      <c r="O246" s="2"/>
    </row>
    <row r="247" spans="1:15" ht="30.75" customHeight="1" x14ac:dyDescent="0.2">
      <c r="A247" s="10" t="s">
        <v>341</v>
      </c>
      <c r="B247" s="12" t="s">
        <v>342</v>
      </c>
      <c r="C247" s="13">
        <f t="shared" si="4"/>
        <v>1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1</v>
      </c>
      <c r="J247" s="13">
        <v>0</v>
      </c>
      <c r="K247" s="13">
        <v>0</v>
      </c>
      <c r="L247" s="13">
        <v>0</v>
      </c>
      <c r="M247" s="13">
        <v>0</v>
      </c>
      <c r="N247" s="20">
        <v>11000</v>
      </c>
      <c r="O247" s="2"/>
    </row>
    <row r="248" spans="1:15" ht="19.5" customHeight="1" x14ac:dyDescent="0.2">
      <c r="A248" s="10" t="s">
        <v>343</v>
      </c>
      <c r="B248" s="12" t="s">
        <v>230</v>
      </c>
      <c r="C248" s="13">
        <f t="shared" si="4"/>
        <v>1</v>
      </c>
      <c r="D248" s="13">
        <v>1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0">
        <v>6700</v>
      </c>
      <c r="O248" s="2"/>
    </row>
    <row r="249" spans="1:15" ht="33" customHeight="1" x14ac:dyDescent="0.2">
      <c r="A249" s="10" t="s">
        <v>231</v>
      </c>
      <c r="B249" s="12" t="s">
        <v>230</v>
      </c>
      <c r="C249" s="13">
        <f t="shared" si="4"/>
        <v>2</v>
      </c>
      <c r="D249" s="13">
        <v>0</v>
      </c>
      <c r="E249" s="13">
        <v>0</v>
      </c>
      <c r="F249" s="13">
        <v>0</v>
      </c>
      <c r="G249" s="13">
        <v>1</v>
      </c>
      <c r="H249" s="13">
        <v>0</v>
      </c>
      <c r="I249" s="13">
        <v>1</v>
      </c>
      <c r="J249" s="13">
        <v>0</v>
      </c>
      <c r="K249" s="13">
        <v>0</v>
      </c>
      <c r="L249" s="13">
        <v>0</v>
      </c>
      <c r="M249" s="13">
        <v>0</v>
      </c>
      <c r="N249" s="20">
        <v>10000</v>
      </c>
      <c r="O249" s="2"/>
    </row>
    <row r="250" spans="1:15" ht="22.5" customHeight="1" x14ac:dyDescent="0.2">
      <c r="A250" s="10" t="s">
        <v>390</v>
      </c>
      <c r="B250" s="12" t="s">
        <v>230</v>
      </c>
      <c r="C250" s="13">
        <f t="shared" si="4"/>
        <v>1</v>
      </c>
      <c r="D250" s="13">
        <v>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0">
        <v>6700</v>
      </c>
      <c r="O250" s="2"/>
    </row>
    <row r="251" spans="1:15" ht="26.25" customHeight="1" x14ac:dyDescent="0.2">
      <c r="A251" s="10" t="s">
        <v>242</v>
      </c>
      <c r="B251" s="12" t="s">
        <v>121</v>
      </c>
      <c r="C251" s="13">
        <f t="shared" si="4"/>
        <v>2</v>
      </c>
      <c r="D251" s="13">
        <v>2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0">
        <v>6700</v>
      </c>
      <c r="O251" s="2"/>
    </row>
    <row r="252" spans="1:15" ht="20.25" customHeight="1" x14ac:dyDescent="0.2">
      <c r="A252" s="10" t="s">
        <v>169</v>
      </c>
      <c r="B252" s="12" t="s">
        <v>121</v>
      </c>
      <c r="C252" s="13">
        <f t="shared" si="4"/>
        <v>1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1</v>
      </c>
      <c r="M252" s="13">
        <v>0</v>
      </c>
      <c r="N252" s="20">
        <v>16110</v>
      </c>
      <c r="O252" s="2"/>
    </row>
    <row r="253" spans="1:15" ht="24" customHeight="1" x14ac:dyDescent="0.2">
      <c r="A253" s="10" t="s">
        <v>123</v>
      </c>
      <c r="B253" s="12" t="s">
        <v>122</v>
      </c>
      <c r="C253" s="13">
        <f t="shared" si="4"/>
        <v>1</v>
      </c>
      <c r="D253" s="13">
        <v>0</v>
      </c>
      <c r="E253" s="13">
        <v>1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0">
        <v>6800</v>
      </c>
      <c r="O253" s="2"/>
    </row>
    <row r="254" spans="1:15" ht="43.5" customHeight="1" x14ac:dyDescent="0.2">
      <c r="A254" s="10" t="s">
        <v>410</v>
      </c>
      <c r="B254" s="12" t="s">
        <v>411</v>
      </c>
      <c r="C254" s="13">
        <f t="shared" si="4"/>
        <v>1</v>
      </c>
      <c r="D254" s="1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1</v>
      </c>
      <c r="J254" s="13">
        <v>0</v>
      </c>
      <c r="K254" s="13">
        <v>0</v>
      </c>
      <c r="L254" s="13">
        <v>0</v>
      </c>
      <c r="M254" s="13">
        <v>0</v>
      </c>
      <c r="N254" s="20">
        <v>10439</v>
      </c>
      <c r="O254" s="2"/>
    </row>
    <row r="255" spans="1:15" ht="31.5" customHeight="1" x14ac:dyDescent="0.2">
      <c r="A255" s="10" t="s">
        <v>124</v>
      </c>
      <c r="B255" s="12" t="s">
        <v>125</v>
      </c>
      <c r="C255" s="13">
        <f t="shared" si="4"/>
        <v>46</v>
      </c>
      <c r="D255" s="13">
        <v>3</v>
      </c>
      <c r="E255" s="13">
        <v>3</v>
      </c>
      <c r="F255" s="13">
        <v>3</v>
      </c>
      <c r="G255" s="13">
        <v>5</v>
      </c>
      <c r="H255" s="13">
        <v>10</v>
      </c>
      <c r="I255" s="13">
        <v>3</v>
      </c>
      <c r="J255" s="13">
        <v>4</v>
      </c>
      <c r="K255" s="13">
        <v>11</v>
      </c>
      <c r="L255" s="13">
        <v>4</v>
      </c>
      <c r="M255" s="13">
        <v>0</v>
      </c>
      <c r="N255" s="20">
        <v>10578.9</v>
      </c>
      <c r="O255" s="2"/>
    </row>
    <row r="256" spans="1:15" ht="21" customHeight="1" x14ac:dyDescent="0.2">
      <c r="A256" s="10" t="s">
        <v>310</v>
      </c>
      <c r="B256" s="12" t="s">
        <v>311</v>
      </c>
      <c r="C256" s="13">
        <f t="shared" ref="C256:C278" si="5">SUM(D256:M256)</f>
        <v>1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1</v>
      </c>
      <c r="L256" s="13">
        <v>0</v>
      </c>
      <c r="M256" s="13">
        <v>0</v>
      </c>
      <c r="N256" s="20">
        <v>15000</v>
      </c>
      <c r="O256" s="2"/>
    </row>
    <row r="257" spans="1:15" ht="22.5" customHeight="1" x14ac:dyDescent="0.2">
      <c r="A257" s="10" t="s">
        <v>126</v>
      </c>
      <c r="B257" s="12" t="s">
        <v>127</v>
      </c>
      <c r="C257" s="13">
        <f t="shared" si="5"/>
        <v>5</v>
      </c>
      <c r="D257" s="13">
        <v>1</v>
      </c>
      <c r="E257" s="13">
        <v>0</v>
      </c>
      <c r="F257" s="13">
        <v>2</v>
      </c>
      <c r="G257" s="13">
        <v>0</v>
      </c>
      <c r="H257" s="13">
        <v>1</v>
      </c>
      <c r="I257" s="13">
        <v>0</v>
      </c>
      <c r="J257" s="13">
        <v>1</v>
      </c>
      <c r="K257" s="13">
        <v>0</v>
      </c>
      <c r="L257" s="13">
        <v>0</v>
      </c>
      <c r="M257" s="13">
        <v>0</v>
      </c>
      <c r="N257" s="20">
        <v>8503.2000000000007</v>
      </c>
      <c r="O257" s="2"/>
    </row>
    <row r="258" spans="1:15" ht="48.75" customHeight="1" x14ac:dyDescent="0.2">
      <c r="A258" s="10" t="s">
        <v>128</v>
      </c>
      <c r="B258" s="12" t="s">
        <v>127</v>
      </c>
      <c r="C258" s="13">
        <f t="shared" si="5"/>
        <v>2</v>
      </c>
      <c r="D258" s="13">
        <v>0</v>
      </c>
      <c r="E258" s="13">
        <v>1</v>
      </c>
      <c r="F258" s="13">
        <v>0</v>
      </c>
      <c r="G258" s="13">
        <v>1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0">
        <v>7800</v>
      </c>
      <c r="O258" s="2"/>
    </row>
    <row r="259" spans="1:15" ht="30" customHeight="1" x14ac:dyDescent="0.2">
      <c r="A259" s="10" t="s">
        <v>254</v>
      </c>
      <c r="B259" s="12" t="s">
        <v>129</v>
      </c>
      <c r="C259" s="13">
        <f t="shared" si="5"/>
        <v>1</v>
      </c>
      <c r="D259" s="13">
        <v>0</v>
      </c>
      <c r="E259" s="13">
        <v>0</v>
      </c>
      <c r="F259" s="13">
        <v>0</v>
      </c>
      <c r="G259" s="13">
        <v>0</v>
      </c>
      <c r="H259" s="13">
        <v>1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0">
        <v>9239</v>
      </c>
      <c r="O259" s="2"/>
    </row>
    <row r="260" spans="1:15" ht="19.5" customHeight="1" x14ac:dyDescent="0.2">
      <c r="A260" s="10" t="s">
        <v>161</v>
      </c>
      <c r="B260" s="12" t="s">
        <v>130</v>
      </c>
      <c r="C260" s="13">
        <f t="shared" si="5"/>
        <v>2</v>
      </c>
      <c r="D260" s="13">
        <v>1</v>
      </c>
      <c r="E260" s="13">
        <v>1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0">
        <v>6765.5</v>
      </c>
      <c r="O260" s="2"/>
    </row>
    <row r="261" spans="1:15" ht="24.75" customHeight="1" x14ac:dyDescent="0.2">
      <c r="A261" s="10" t="s">
        <v>270</v>
      </c>
      <c r="B261" s="12" t="s">
        <v>130</v>
      </c>
      <c r="C261" s="13">
        <f t="shared" si="5"/>
        <v>4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4</v>
      </c>
      <c r="L261" s="13">
        <v>0</v>
      </c>
      <c r="M261" s="13">
        <v>0</v>
      </c>
      <c r="N261" s="20">
        <v>13908</v>
      </c>
      <c r="O261" s="2"/>
    </row>
    <row r="262" spans="1:15" ht="24" customHeight="1" x14ac:dyDescent="0.2">
      <c r="A262" s="10" t="s">
        <v>131</v>
      </c>
      <c r="B262" s="12" t="s">
        <v>132</v>
      </c>
      <c r="C262" s="13">
        <f t="shared" si="5"/>
        <v>2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2</v>
      </c>
      <c r="L262" s="13">
        <v>0</v>
      </c>
      <c r="M262" s="13">
        <v>0</v>
      </c>
      <c r="N262" s="20">
        <v>14175</v>
      </c>
      <c r="O262" s="2"/>
    </row>
    <row r="263" spans="1:15" ht="28.5" customHeight="1" x14ac:dyDescent="0.2">
      <c r="A263" s="10" t="s">
        <v>134</v>
      </c>
      <c r="B263" s="12" t="s">
        <v>133</v>
      </c>
      <c r="C263" s="13">
        <f t="shared" si="5"/>
        <v>5</v>
      </c>
      <c r="D263" s="13">
        <v>4</v>
      </c>
      <c r="E263" s="13">
        <v>1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0">
        <v>6234.6</v>
      </c>
      <c r="O263" s="2"/>
    </row>
    <row r="264" spans="1:15" ht="34.5" customHeight="1" x14ac:dyDescent="0.2">
      <c r="A264" s="10" t="s">
        <v>157</v>
      </c>
      <c r="B264" s="12" t="s">
        <v>158</v>
      </c>
      <c r="C264" s="13">
        <f t="shared" si="5"/>
        <v>1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0">
        <v>6700</v>
      </c>
      <c r="O264" s="2"/>
    </row>
    <row r="265" spans="1:15" ht="17.25" customHeight="1" x14ac:dyDescent="0.2">
      <c r="A265" s="10" t="s">
        <v>135</v>
      </c>
      <c r="B265" s="12" t="s">
        <v>136</v>
      </c>
      <c r="C265" s="13">
        <f t="shared" si="5"/>
        <v>5</v>
      </c>
      <c r="D265" s="13">
        <v>5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20">
        <v>6700</v>
      </c>
      <c r="O265" s="2"/>
    </row>
    <row r="266" spans="1:15" ht="18" customHeight="1" x14ac:dyDescent="0.2">
      <c r="A266" s="10" t="s">
        <v>159</v>
      </c>
      <c r="B266" s="12" t="s">
        <v>160</v>
      </c>
      <c r="C266" s="13">
        <f t="shared" si="5"/>
        <v>2</v>
      </c>
      <c r="D266" s="13">
        <v>1</v>
      </c>
      <c r="E266" s="13">
        <v>1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0">
        <v>6700</v>
      </c>
      <c r="O266" s="2"/>
    </row>
    <row r="267" spans="1:15" ht="28.5" customHeight="1" x14ac:dyDescent="0.2">
      <c r="A267" s="10" t="s">
        <v>243</v>
      </c>
      <c r="B267" s="12" t="s">
        <v>160</v>
      </c>
      <c r="C267" s="13">
        <f t="shared" si="5"/>
        <v>1</v>
      </c>
      <c r="D267" s="13">
        <v>1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0">
        <v>6700</v>
      </c>
      <c r="O267" s="2"/>
    </row>
    <row r="268" spans="1:15" ht="18" customHeight="1" x14ac:dyDescent="0.2">
      <c r="A268" s="10" t="s">
        <v>137</v>
      </c>
      <c r="B268" s="12" t="s">
        <v>138</v>
      </c>
      <c r="C268" s="13">
        <f t="shared" si="5"/>
        <v>9</v>
      </c>
      <c r="D268" s="13">
        <v>8</v>
      </c>
      <c r="E268" s="13">
        <v>0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20">
        <v>6760.89</v>
      </c>
      <c r="O268" s="2"/>
    </row>
    <row r="269" spans="1:15" ht="17.25" customHeight="1" x14ac:dyDescent="0.2">
      <c r="A269" s="10" t="s">
        <v>244</v>
      </c>
      <c r="B269" s="12" t="s">
        <v>183</v>
      </c>
      <c r="C269" s="13">
        <f t="shared" si="5"/>
        <v>5</v>
      </c>
      <c r="D269" s="13">
        <v>0</v>
      </c>
      <c r="E269" s="13">
        <v>0</v>
      </c>
      <c r="F269" s="13">
        <v>0</v>
      </c>
      <c r="G269" s="13">
        <v>0</v>
      </c>
      <c r="H269" s="13">
        <v>1</v>
      </c>
      <c r="I269" s="13">
        <v>0</v>
      </c>
      <c r="J269" s="13">
        <v>4</v>
      </c>
      <c r="K269" s="13">
        <v>0</v>
      </c>
      <c r="L269" s="13">
        <v>0</v>
      </c>
      <c r="M269" s="13">
        <v>0</v>
      </c>
      <c r="N269" s="20">
        <v>11178.6</v>
      </c>
      <c r="O269" s="2"/>
    </row>
    <row r="270" spans="1:15" ht="27.75" customHeight="1" x14ac:dyDescent="0.2">
      <c r="A270" s="10" t="s">
        <v>412</v>
      </c>
      <c r="B270" s="12" t="s">
        <v>183</v>
      </c>
      <c r="C270" s="13">
        <f t="shared" si="5"/>
        <v>2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2</v>
      </c>
      <c r="K270" s="13">
        <v>0</v>
      </c>
      <c r="L270" s="13">
        <v>0</v>
      </c>
      <c r="M270" s="13">
        <v>0</v>
      </c>
      <c r="N270" s="20">
        <v>11075</v>
      </c>
      <c r="O270" s="2"/>
    </row>
    <row r="271" spans="1:15" ht="27.75" customHeight="1" x14ac:dyDescent="0.2">
      <c r="A271" s="10" t="s">
        <v>184</v>
      </c>
      <c r="B271" s="12" t="s">
        <v>183</v>
      </c>
      <c r="C271" s="13">
        <f t="shared" si="5"/>
        <v>3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3</v>
      </c>
      <c r="L271" s="13">
        <v>0</v>
      </c>
      <c r="M271" s="13">
        <v>0</v>
      </c>
      <c r="N271" s="20">
        <v>13868</v>
      </c>
      <c r="O271" s="2"/>
    </row>
    <row r="272" spans="1:15" ht="18" customHeight="1" x14ac:dyDescent="0.2">
      <c r="A272" s="10" t="s">
        <v>140</v>
      </c>
      <c r="B272" s="12" t="s">
        <v>139</v>
      </c>
      <c r="C272" s="13">
        <f t="shared" si="5"/>
        <v>8</v>
      </c>
      <c r="D272" s="13">
        <v>3</v>
      </c>
      <c r="E272" s="13">
        <v>2</v>
      </c>
      <c r="F272" s="13">
        <v>3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20">
        <v>7032.5</v>
      </c>
      <c r="O272" s="2"/>
    </row>
    <row r="273" spans="1:15" ht="30.75" customHeight="1" x14ac:dyDescent="0.2">
      <c r="A273" s="10" t="s">
        <v>353</v>
      </c>
      <c r="B273" s="12" t="s">
        <v>139</v>
      </c>
      <c r="C273" s="13">
        <f t="shared" si="5"/>
        <v>1</v>
      </c>
      <c r="D273" s="13">
        <v>1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0">
        <v>6700</v>
      </c>
      <c r="O273" s="2"/>
    </row>
    <row r="274" spans="1:15" ht="21.75" customHeight="1" x14ac:dyDescent="0.2">
      <c r="A274" s="10" t="s">
        <v>141</v>
      </c>
      <c r="B274" s="12" t="s">
        <v>139</v>
      </c>
      <c r="C274" s="13">
        <f t="shared" si="5"/>
        <v>3</v>
      </c>
      <c r="D274" s="13">
        <v>3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0">
        <v>5583.33</v>
      </c>
      <c r="O274" s="2"/>
    </row>
    <row r="275" spans="1:15" ht="27.75" customHeight="1" x14ac:dyDescent="0.2">
      <c r="A275" s="10" t="s">
        <v>391</v>
      </c>
      <c r="B275" s="12" t="s">
        <v>139</v>
      </c>
      <c r="C275" s="13">
        <f t="shared" si="5"/>
        <v>1</v>
      </c>
      <c r="D275" s="13">
        <v>0</v>
      </c>
      <c r="E275" s="13">
        <v>1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0">
        <v>6800</v>
      </c>
      <c r="O275" s="2"/>
    </row>
    <row r="276" spans="1:15" ht="18" customHeight="1" x14ac:dyDescent="0.2">
      <c r="A276" s="10" t="s">
        <v>142</v>
      </c>
      <c r="B276" s="12" t="s">
        <v>143</v>
      </c>
      <c r="C276" s="13">
        <f t="shared" si="5"/>
        <v>6</v>
      </c>
      <c r="D276" s="13">
        <v>0</v>
      </c>
      <c r="E276" s="13">
        <v>1</v>
      </c>
      <c r="F276" s="13">
        <v>3</v>
      </c>
      <c r="G276" s="13">
        <v>0</v>
      </c>
      <c r="H276" s="13">
        <v>2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0">
        <v>8237</v>
      </c>
      <c r="O276" s="2"/>
    </row>
    <row r="277" spans="1:15" ht="16.5" customHeight="1" x14ac:dyDescent="0.2">
      <c r="A277" s="10" t="s">
        <v>179</v>
      </c>
      <c r="B277" s="12" t="s">
        <v>144</v>
      </c>
      <c r="C277" s="13">
        <f t="shared" si="5"/>
        <v>1</v>
      </c>
      <c r="D277" s="13">
        <v>0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0">
        <v>10000</v>
      </c>
      <c r="O277" s="2"/>
    </row>
    <row r="278" spans="1:15" ht="15.75" customHeight="1" x14ac:dyDescent="0.2">
      <c r="A278" s="10" t="s">
        <v>145</v>
      </c>
      <c r="B278" s="12" t="s">
        <v>144</v>
      </c>
      <c r="C278" s="13">
        <f t="shared" si="5"/>
        <v>2</v>
      </c>
      <c r="D278" s="13">
        <v>0</v>
      </c>
      <c r="E278" s="13">
        <v>0</v>
      </c>
      <c r="F278" s="13">
        <v>1</v>
      </c>
      <c r="G278" s="13">
        <v>0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0">
        <v>8567</v>
      </c>
      <c r="O278" s="2"/>
    </row>
    <row r="279" spans="1:15" ht="27" customHeight="1" x14ac:dyDescent="0.2">
      <c r="A279" s="18"/>
      <c r="B279" s="1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26"/>
      <c r="O279" s="2"/>
    </row>
    <row r="280" spans="1:15" ht="25.5" customHeight="1" x14ac:dyDescent="0.2">
      <c r="A280" s="18"/>
      <c r="B280" s="1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26"/>
      <c r="O280" s="2"/>
    </row>
    <row r="281" spans="1:15" ht="15" customHeight="1" x14ac:dyDescent="0.2">
      <c r="A281" s="18"/>
      <c r="B281" s="1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26"/>
      <c r="O281" s="2"/>
    </row>
    <row r="282" spans="1:15" ht="15" customHeight="1" x14ac:dyDescent="0.2">
      <c r="A282" s="18"/>
      <c r="B282" s="1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26"/>
      <c r="O282" s="2"/>
    </row>
    <row r="283" spans="1:15" ht="15" customHeight="1" x14ac:dyDescent="0.2">
      <c r="A283" s="18"/>
      <c r="B283" s="1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26"/>
      <c r="O283" s="2"/>
    </row>
    <row r="284" spans="1:15" ht="15" customHeight="1" x14ac:dyDescent="0.2">
      <c r="A284" s="18"/>
      <c r="B284" s="1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26"/>
      <c r="O284" s="2"/>
    </row>
    <row r="285" spans="1:15" ht="15" customHeight="1" x14ac:dyDescent="0.2">
      <c r="A285" s="18"/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26"/>
      <c r="O285" s="2"/>
    </row>
    <row r="286" spans="1:15" ht="15" customHeight="1" x14ac:dyDescent="0.2">
      <c r="A286" s="18"/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2"/>
      <c r="O286" s="2"/>
    </row>
    <row r="287" spans="1:15" ht="15" customHeight="1" x14ac:dyDescent="0.2">
      <c r="A287" s="18"/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2"/>
      <c r="O287" s="2"/>
    </row>
    <row r="288" spans="1:15" ht="15" customHeight="1" x14ac:dyDescent="0.2">
      <c r="A288" s="18"/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2"/>
      <c r="O288" s="2"/>
    </row>
    <row r="289" spans="1:15" ht="15" customHeight="1" x14ac:dyDescent="0.2">
      <c r="A289" s="18"/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2"/>
      <c r="O289" s="2"/>
    </row>
    <row r="290" spans="1:15" ht="15" customHeight="1" x14ac:dyDescent="0.2">
      <c r="A290" s="18"/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2"/>
      <c r="O290" s="2"/>
    </row>
    <row r="291" spans="1:15" ht="15" customHeight="1" x14ac:dyDescent="0.2">
      <c r="A291" s="18"/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2"/>
      <c r="O291" s="2"/>
    </row>
    <row r="292" spans="1:15" ht="15" customHeight="1" x14ac:dyDescent="0.2">
      <c r="A292" s="18"/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2"/>
      <c r="O292" s="2"/>
    </row>
    <row r="293" spans="1:15" ht="15" customHeight="1" x14ac:dyDescent="0.2">
      <c r="A293" s="18"/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2"/>
      <c r="O293" s="2"/>
    </row>
    <row r="294" spans="1:15" ht="15" customHeight="1" x14ac:dyDescent="0.2">
      <c r="A294" s="18"/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2"/>
      <c r="O294" s="2"/>
    </row>
    <row r="295" spans="1:15" ht="15" customHeight="1" x14ac:dyDescent="0.2">
      <c r="A295" s="18"/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2"/>
      <c r="O295" s="2"/>
    </row>
    <row r="296" spans="1:15" ht="15" customHeight="1" x14ac:dyDescent="0.2">
      <c r="A296" s="18"/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2"/>
      <c r="O296" s="2"/>
    </row>
    <row r="297" spans="1:15" ht="15" customHeight="1" x14ac:dyDescent="0.2">
      <c r="A297" s="18"/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2"/>
      <c r="O297" s="2"/>
    </row>
    <row r="298" spans="1:15" ht="15" customHeight="1" x14ac:dyDescent="0.2">
      <c r="A298" s="18"/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2"/>
      <c r="O298" s="2"/>
    </row>
    <row r="299" spans="1:15" ht="15" customHeight="1" x14ac:dyDescent="0.2">
      <c r="A299" s="18"/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2"/>
      <c r="O299" s="2"/>
    </row>
    <row r="300" spans="1:15" ht="15" customHeight="1" x14ac:dyDescent="0.2">
      <c r="A300" s="18"/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2"/>
      <c r="O300" s="2"/>
    </row>
    <row r="301" spans="1:15" ht="15" customHeight="1" x14ac:dyDescent="0.2">
      <c r="A301" s="18"/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2"/>
      <c r="O301" s="2"/>
    </row>
    <row r="302" spans="1:15" ht="15" customHeight="1" x14ac:dyDescent="0.2">
      <c r="A302" s="18"/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2"/>
      <c r="O302" s="2"/>
    </row>
    <row r="303" spans="1:15" ht="15" customHeight="1" x14ac:dyDescent="0.2">
      <c r="A303" s="18"/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2"/>
      <c r="O303" s="2"/>
    </row>
    <row r="304" spans="1:15" ht="15" customHeight="1" x14ac:dyDescent="0.2">
      <c r="A304" s="18"/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2"/>
      <c r="O304" s="2"/>
    </row>
    <row r="305" spans="1:15" ht="15" customHeight="1" x14ac:dyDescent="0.2">
      <c r="A305" s="18"/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2"/>
      <c r="O305" s="2"/>
    </row>
    <row r="306" spans="1:15" ht="15" customHeight="1" x14ac:dyDescent="0.2">
      <c r="A306" s="18"/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O306" s="2"/>
    </row>
    <row r="307" spans="1:15" ht="15" customHeight="1" x14ac:dyDescent="0.2">
      <c r="A307" s="18"/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O307" s="2"/>
    </row>
    <row r="308" spans="1:15" ht="15" customHeight="1" x14ac:dyDescent="0.2">
      <c r="A308" s="18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O308" s="2"/>
    </row>
    <row r="309" spans="1:15" ht="15" customHeight="1" x14ac:dyDescent="0.2">
      <c r="A309" s="18"/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O309" s="2"/>
    </row>
    <row r="310" spans="1:15" ht="15" customHeight="1" x14ac:dyDescent="0.2">
      <c r="A310" s="18"/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O310" s="2"/>
    </row>
    <row r="311" spans="1:15" ht="15" customHeight="1" x14ac:dyDescent="0.2">
      <c r="A311" s="18"/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O311" s="2"/>
    </row>
    <row r="312" spans="1:15" ht="15" customHeight="1" x14ac:dyDescent="0.2">
      <c r="A312" s="18"/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O312" s="2"/>
    </row>
    <row r="313" spans="1:15" ht="15" customHeight="1" x14ac:dyDescent="0.2">
      <c r="A313" s="18"/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O313" s="2"/>
    </row>
    <row r="314" spans="1:15" ht="15" customHeight="1" x14ac:dyDescent="0.2">
      <c r="A314" s="18"/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O314" s="2"/>
    </row>
    <row r="315" spans="1:15" ht="15" customHeight="1" x14ac:dyDescent="0.2">
      <c r="A315" s="18"/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O315" s="2"/>
    </row>
    <row r="316" spans="1:15" ht="15" customHeight="1" x14ac:dyDescent="0.2">
      <c r="A316" s="18"/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O316" s="2"/>
    </row>
    <row r="317" spans="1:15" ht="15" customHeight="1" x14ac:dyDescent="0.2">
      <c r="A317" s="18"/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O317" s="2"/>
    </row>
    <row r="318" spans="1:15" ht="15" customHeight="1" x14ac:dyDescent="0.2">
      <c r="A318" s="18"/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O318" s="2"/>
    </row>
    <row r="319" spans="1:15" ht="15" customHeight="1" x14ac:dyDescent="0.2">
      <c r="A319" s="18"/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2"/>
      <c r="O319" s="2"/>
    </row>
    <row r="320" spans="1:15" ht="15" customHeight="1" x14ac:dyDescent="0.2">
      <c r="A320" s="18"/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O320" s="2"/>
    </row>
    <row r="321" spans="1:15" ht="15" customHeight="1" x14ac:dyDescent="0.2">
      <c r="A321" s="18"/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O321" s="2"/>
    </row>
    <row r="322" spans="1:15" ht="15" customHeight="1" x14ac:dyDescent="0.2">
      <c r="A322" s="18"/>
      <c r="B322" s="1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2"/>
      <c r="O322" s="2"/>
    </row>
    <row r="323" spans="1:15" ht="15" customHeight="1" x14ac:dyDescent="0.2">
      <c r="A323" s="18"/>
      <c r="B323" s="1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O323" s="2"/>
    </row>
    <row r="324" spans="1:15" ht="15" customHeight="1" x14ac:dyDescent="0.2">
      <c r="A324" s="18"/>
      <c r="B324" s="1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O324" s="2"/>
    </row>
    <row r="325" spans="1:15" ht="15" customHeight="1" x14ac:dyDescent="0.2">
      <c r="A325" s="18"/>
      <c r="B325" s="1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O325" s="2"/>
    </row>
    <row r="326" spans="1:15" ht="15" customHeight="1" x14ac:dyDescent="0.2">
      <c r="A326" s="18"/>
      <c r="B326" s="1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O326" s="2"/>
    </row>
    <row r="327" spans="1:15" ht="15" customHeight="1" x14ac:dyDescent="0.2">
      <c r="A327" s="18"/>
      <c r="B327" s="1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O327" s="2"/>
    </row>
    <row r="328" spans="1:15" ht="15" customHeight="1" x14ac:dyDescent="0.2">
      <c r="A328" s="18"/>
      <c r="B328" s="1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O328" s="2"/>
    </row>
    <row r="329" spans="1:15" ht="15" customHeight="1" x14ac:dyDescent="0.2">
      <c r="A329" s="18"/>
      <c r="B329" s="1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O329" s="2"/>
    </row>
    <row r="330" spans="1:15" ht="15" customHeight="1" x14ac:dyDescent="0.2">
      <c r="A330" s="18"/>
      <c r="B330" s="1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O330" s="2"/>
    </row>
    <row r="331" spans="1:15" ht="15" customHeight="1" x14ac:dyDescent="0.2">
      <c r="A331" s="18"/>
      <c r="B331" s="1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O331" s="2"/>
    </row>
    <row r="332" spans="1:15" ht="15" customHeight="1" x14ac:dyDescent="0.2">
      <c r="A332" s="18"/>
      <c r="B332" s="1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O332" s="2"/>
    </row>
    <row r="333" spans="1:15" ht="15" customHeight="1" x14ac:dyDescent="0.2">
      <c r="A333" s="18"/>
      <c r="B333" s="1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O333" s="2"/>
    </row>
    <row r="334" spans="1:15" ht="15" customHeight="1" x14ac:dyDescent="0.2">
      <c r="A334" s="18"/>
      <c r="B334" s="1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O334" s="2"/>
    </row>
    <row r="335" spans="1:15" ht="15" customHeight="1" x14ac:dyDescent="0.2">
      <c r="A335" s="18"/>
      <c r="B335" s="1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O335" s="2"/>
    </row>
    <row r="336" spans="1:15" ht="15" customHeight="1" x14ac:dyDescent="0.2">
      <c r="A336" s="18"/>
      <c r="B336" s="1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O336" s="2"/>
    </row>
    <row r="337" spans="1:15" ht="15" customHeight="1" x14ac:dyDescent="0.2">
      <c r="A337" s="18"/>
      <c r="B337" s="1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O337" s="2"/>
    </row>
    <row r="338" spans="1:15" ht="15" customHeight="1" x14ac:dyDescent="0.2">
      <c r="A338" s="18"/>
      <c r="B338" s="1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O338" s="2"/>
    </row>
    <row r="339" spans="1:15" ht="15" customHeight="1" x14ac:dyDescent="0.2">
      <c r="A339" s="18"/>
      <c r="B339" s="1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O339" s="2"/>
    </row>
    <row r="340" spans="1:15" ht="15" customHeight="1" x14ac:dyDescent="0.2">
      <c r="A340" s="18"/>
      <c r="B340" s="1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O340" s="2"/>
    </row>
    <row r="341" spans="1:15" ht="15" customHeight="1" x14ac:dyDescent="0.2">
      <c r="A341" s="18"/>
      <c r="B341" s="1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O341" s="2"/>
    </row>
    <row r="342" spans="1:15" ht="15" customHeight="1" x14ac:dyDescent="0.2">
      <c r="A342" s="18"/>
      <c r="B342" s="1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O342" s="2"/>
    </row>
    <row r="343" spans="1:15" ht="15" customHeight="1" x14ac:dyDescent="0.2">
      <c r="A343" s="18"/>
      <c r="B343" s="1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O343" s="2"/>
    </row>
    <row r="344" spans="1:15" ht="15" customHeight="1" x14ac:dyDescent="0.2">
      <c r="A344" s="18"/>
      <c r="B344" s="1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O344" s="2"/>
    </row>
    <row r="345" spans="1:15" ht="15" customHeight="1" x14ac:dyDescent="0.2">
      <c r="A345" s="18"/>
      <c r="B345" s="1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2"/>
      <c r="O345" s="2"/>
    </row>
    <row r="346" spans="1:15" ht="15" customHeight="1" x14ac:dyDescent="0.2">
      <c r="A346" s="18"/>
      <c r="B346" s="1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2"/>
      <c r="O346" s="2"/>
    </row>
    <row r="347" spans="1:15" ht="15" customHeight="1" x14ac:dyDescent="0.2">
      <c r="A347" s="18"/>
      <c r="B347" s="1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2"/>
      <c r="O347" s="2"/>
    </row>
    <row r="348" spans="1:15" ht="15" customHeight="1" x14ac:dyDescent="0.2">
      <c r="A348" s="18"/>
      <c r="B348" s="1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O348" s="2"/>
    </row>
    <row r="349" spans="1:15" ht="15" customHeight="1" x14ac:dyDescent="0.2">
      <c r="A349" s="18"/>
      <c r="B349" s="1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O349" s="2"/>
    </row>
    <row r="350" spans="1:15" ht="15" customHeight="1" x14ac:dyDescent="0.2">
      <c r="A350" s="18"/>
      <c r="B350" s="1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2"/>
      <c r="O350" s="2"/>
    </row>
    <row r="351" spans="1:15" ht="15" customHeight="1" x14ac:dyDescent="0.2">
      <c r="A351" s="18"/>
      <c r="B351" s="1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2"/>
      <c r="O351" s="2"/>
    </row>
    <row r="352" spans="1:15" ht="15" customHeight="1" x14ac:dyDescent="0.2">
      <c r="A352" s="18"/>
      <c r="B352" s="1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2"/>
      <c r="O352" s="2"/>
    </row>
    <row r="353" spans="1:15" ht="15" customHeight="1" x14ac:dyDescent="0.2">
      <c r="A353" s="18"/>
      <c r="B353" s="1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2"/>
      <c r="O353" s="2"/>
    </row>
    <row r="354" spans="1:15" ht="15" customHeight="1" x14ac:dyDescent="0.2">
      <c r="A354" s="18"/>
      <c r="B354" s="1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2"/>
      <c r="O354" s="2"/>
    </row>
    <row r="355" spans="1:15" ht="15" customHeight="1" x14ac:dyDescent="0.2">
      <c r="A355" s="18"/>
      <c r="B355" s="1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2"/>
      <c r="O355" s="2"/>
    </row>
    <row r="356" spans="1:15" ht="15" customHeight="1" x14ac:dyDescent="0.2">
      <c r="A356" s="18"/>
      <c r="B356" s="1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2"/>
      <c r="O356" s="2"/>
    </row>
    <row r="357" spans="1:15" ht="15" customHeight="1" x14ac:dyDescent="0.2">
      <c r="A357" s="18"/>
      <c r="B357" s="1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2"/>
      <c r="O357" s="2"/>
    </row>
    <row r="358" spans="1:15" ht="15" customHeight="1" x14ac:dyDescent="0.2">
      <c r="A358" s="18"/>
      <c r="B358" s="1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2"/>
      <c r="O358" s="2"/>
    </row>
    <row r="359" spans="1:15" ht="15" customHeight="1" x14ac:dyDescent="0.2">
      <c r="A359" s="18"/>
      <c r="B359" s="1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2"/>
      <c r="O359" s="2"/>
    </row>
    <row r="360" spans="1:15" ht="15" customHeight="1" x14ac:dyDescent="0.2">
      <c r="A360" s="18"/>
      <c r="B360" s="1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2"/>
      <c r="O360" s="2"/>
    </row>
    <row r="361" spans="1:15" ht="15" customHeight="1" x14ac:dyDescent="0.2">
      <c r="A361" s="18"/>
      <c r="B361" s="1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2"/>
      <c r="O361" s="2"/>
    </row>
    <row r="362" spans="1:15" ht="15" customHeight="1" x14ac:dyDescent="0.2">
      <c r="A362" s="18"/>
      <c r="B362" s="1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2"/>
      <c r="O362" s="2"/>
    </row>
    <row r="363" spans="1:15" ht="15" customHeight="1" x14ac:dyDescent="0.2">
      <c r="A363" s="18"/>
      <c r="B363" s="1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"/>
      <c r="O363" s="2"/>
    </row>
    <row r="364" spans="1:15" ht="15" customHeight="1" x14ac:dyDescent="0.2">
      <c r="A364" s="18"/>
      <c r="B364" s="1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2"/>
      <c r="O364" s="2"/>
    </row>
    <row r="365" spans="1:15" ht="15" customHeight="1" x14ac:dyDescent="0.2">
      <c r="A365" s="18"/>
      <c r="B365" s="1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2"/>
      <c r="O365" s="2"/>
    </row>
    <row r="366" spans="1:15" ht="15" customHeight="1" x14ac:dyDescent="0.2">
      <c r="A366" s="18"/>
      <c r="B366" s="1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2"/>
      <c r="O366" s="2"/>
    </row>
    <row r="367" spans="1:15" ht="15" customHeight="1" x14ac:dyDescent="0.2">
      <c r="A367" s="18"/>
      <c r="B367" s="1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2"/>
      <c r="O367" s="2"/>
    </row>
    <row r="368" spans="1:15" ht="15" customHeight="1" x14ac:dyDescent="0.2">
      <c r="A368" s="18"/>
      <c r="B368" s="1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"/>
      <c r="O368" s="2"/>
    </row>
    <row r="369" spans="1:15" ht="15" customHeight="1" x14ac:dyDescent="0.2">
      <c r="A369" s="18"/>
      <c r="B369" s="1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"/>
      <c r="O369" s="2"/>
    </row>
    <row r="370" spans="1:15" ht="15" customHeight="1" x14ac:dyDescent="0.2">
      <c r="A370" s="18"/>
      <c r="B370" s="1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"/>
      <c r="O370" s="2"/>
    </row>
    <row r="371" spans="1:15" ht="15" customHeight="1" x14ac:dyDescent="0.2">
      <c r="A371" s="18"/>
      <c r="B371" s="1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"/>
      <c r="O371" s="2"/>
    </row>
    <row r="372" spans="1:15" ht="15" customHeight="1" x14ac:dyDescent="0.2">
      <c r="A372" s="18"/>
      <c r="B372" s="1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"/>
      <c r="O372" s="2"/>
    </row>
    <row r="373" spans="1:15" ht="15" customHeight="1" x14ac:dyDescent="0.2">
      <c r="A373" s="18"/>
      <c r="B373" s="1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"/>
      <c r="O373" s="2"/>
    </row>
    <row r="374" spans="1:15" ht="15" customHeight="1" x14ac:dyDescent="0.2">
      <c r="A374" s="18"/>
      <c r="B374" s="1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2"/>
      <c r="O374" s="2"/>
    </row>
    <row r="375" spans="1:15" ht="15" customHeight="1" x14ac:dyDescent="0.2">
      <c r="A375" s="18"/>
      <c r="B375" s="1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2"/>
      <c r="O375" s="2"/>
    </row>
    <row r="376" spans="1:15" ht="15" customHeight="1" x14ac:dyDescent="0.2">
      <c r="A376" s="18"/>
      <c r="B376" s="1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2"/>
      <c r="O376" s="2"/>
    </row>
    <row r="377" spans="1:15" ht="15" customHeight="1" x14ac:dyDescent="0.2">
      <c r="A377" s="18"/>
      <c r="B377" s="1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2"/>
      <c r="O377" s="2"/>
    </row>
    <row r="378" spans="1:15" ht="15" customHeight="1" x14ac:dyDescent="0.2">
      <c r="A378" s="18"/>
      <c r="B378" s="1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2"/>
      <c r="O378" s="2"/>
    </row>
    <row r="379" spans="1:15" ht="15" customHeight="1" x14ac:dyDescent="0.2">
      <c r="A379" s="18"/>
      <c r="B379" s="1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2"/>
      <c r="O379" s="2"/>
    </row>
    <row r="380" spans="1:15" ht="15" customHeight="1" x14ac:dyDescent="0.2">
      <c r="A380" s="18"/>
      <c r="B380" s="1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2"/>
      <c r="O380" s="2"/>
    </row>
    <row r="381" spans="1:15" ht="15" customHeight="1" x14ac:dyDescent="0.2">
      <c r="A381" s="18"/>
      <c r="B381" s="1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2"/>
      <c r="O381" s="2"/>
    </row>
    <row r="382" spans="1:15" ht="15" customHeight="1" x14ac:dyDescent="0.2">
      <c r="A382" s="18"/>
      <c r="B382" s="1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2"/>
      <c r="O382" s="2"/>
    </row>
    <row r="383" spans="1:15" ht="15" customHeight="1" x14ac:dyDescent="0.2">
      <c r="A383" s="18"/>
      <c r="B383" s="1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2"/>
      <c r="O383" s="2"/>
    </row>
    <row r="384" spans="1:15" ht="15" customHeight="1" x14ac:dyDescent="0.2">
      <c r="A384" s="18"/>
      <c r="B384" s="1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2"/>
      <c r="O384" s="2"/>
    </row>
    <row r="385" spans="1:15" ht="15" customHeight="1" x14ac:dyDescent="0.2">
      <c r="A385" s="18"/>
      <c r="B385" s="1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2"/>
      <c r="O385" s="2"/>
    </row>
    <row r="386" spans="1:15" ht="15" customHeight="1" x14ac:dyDescent="0.2">
      <c r="A386" s="18"/>
      <c r="B386" s="1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2"/>
      <c r="O386" s="2"/>
    </row>
    <row r="387" spans="1:15" ht="15" customHeight="1" x14ac:dyDescent="0.2">
      <c r="A387" s="18"/>
      <c r="B387" s="1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2"/>
      <c r="O387" s="2"/>
    </row>
    <row r="388" spans="1:15" ht="15" customHeight="1" x14ac:dyDescent="0.2">
      <c r="A388" s="18"/>
      <c r="B388" s="1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2"/>
      <c r="O388" s="2"/>
    </row>
    <row r="389" spans="1:15" ht="15" customHeight="1" x14ac:dyDescent="0.2">
      <c r="A389" s="18"/>
      <c r="B389" s="1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2"/>
      <c r="O389" s="2"/>
    </row>
    <row r="390" spans="1:15" ht="15" customHeight="1" x14ac:dyDescent="0.2">
      <c r="A390" s="18"/>
      <c r="B390" s="1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2"/>
      <c r="O390" s="2"/>
    </row>
    <row r="391" spans="1:15" ht="15" customHeight="1" x14ac:dyDescent="0.2">
      <c r="A391" s="18"/>
      <c r="B391" s="1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2"/>
      <c r="O391" s="2"/>
    </row>
    <row r="392" spans="1:15" ht="15" customHeight="1" x14ac:dyDescent="0.2">
      <c r="A392" s="18"/>
      <c r="B392" s="1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2"/>
      <c r="O392" s="2"/>
    </row>
    <row r="393" spans="1:15" ht="15" customHeight="1" x14ac:dyDescent="0.2">
      <c r="A393" s="18"/>
      <c r="B393" s="1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2"/>
      <c r="O393" s="2"/>
    </row>
    <row r="394" spans="1:15" ht="15" customHeight="1" x14ac:dyDescent="0.2">
      <c r="A394" s="18"/>
      <c r="B394" s="1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"/>
      <c r="O394" s="2"/>
    </row>
    <row r="395" spans="1:15" ht="15" customHeight="1" x14ac:dyDescent="0.2">
      <c r="A395" s="18"/>
      <c r="B395" s="1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O395" s="2"/>
    </row>
    <row r="396" spans="1:15" ht="15" customHeight="1" x14ac:dyDescent="0.2">
      <c r="A396" s="18"/>
      <c r="B396" s="1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2"/>
      <c r="O396" s="2"/>
    </row>
    <row r="397" spans="1:15" ht="15" customHeight="1" x14ac:dyDescent="0.2">
      <c r="A397" s="18"/>
      <c r="B397" s="1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2"/>
      <c r="O397" s="2"/>
    </row>
    <row r="398" spans="1:15" ht="15" customHeight="1" x14ac:dyDescent="0.2">
      <c r="A398" s="18"/>
      <c r="B398" s="1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2"/>
      <c r="O398" s="2"/>
    </row>
    <row r="399" spans="1:15" ht="15" customHeight="1" x14ac:dyDescent="0.2">
      <c r="A399" s="18"/>
      <c r="B399" s="1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2"/>
      <c r="O399" s="2"/>
    </row>
    <row r="400" spans="1:15" ht="15" customHeight="1" x14ac:dyDescent="0.2">
      <c r="A400" s="18"/>
      <c r="B400" s="1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O400" s="2"/>
    </row>
    <row r="401" spans="1:15" ht="15" customHeight="1" x14ac:dyDescent="0.2">
      <c r="A401" s="18"/>
      <c r="B401" s="1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2"/>
      <c r="O401" s="2"/>
    </row>
    <row r="402" spans="1:15" ht="15" customHeight="1" x14ac:dyDescent="0.2">
      <c r="A402" s="18"/>
      <c r="B402" s="1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O402" s="2"/>
    </row>
    <row r="403" spans="1:15" ht="15" customHeight="1" x14ac:dyDescent="0.2">
      <c r="A403" s="18"/>
      <c r="B403" s="1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O403" s="2"/>
    </row>
    <row r="404" spans="1:15" ht="15" customHeight="1" x14ac:dyDescent="0.2">
      <c r="A404" s="18"/>
      <c r="B404" s="1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2"/>
      <c r="O404" s="2"/>
    </row>
    <row r="405" spans="1:15" ht="15" customHeight="1" x14ac:dyDescent="0.2">
      <c r="A405" s="18"/>
      <c r="B405" s="1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2"/>
      <c r="O405" s="2"/>
    </row>
    <row r="406" spans="1:15" ht="15" customHeight="1" x14ac:dyDescent="0.2">
      <c r="A406" s="18"/>
      <c r="B406" s="1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2"/>
      <c r="O406" s="2"/>
    </row>
    <row r="407" spans="1:15" ht="15" customHeight="1" x14ac:dyDescent="0.2">
      <c r="A407" s="18"/>
      <c r="B407" s="1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2"/>
      <c r="O407" s="2"/>
    </row>
    <row r="408" spans="1:15" ht="15" customHeight="1" x14ac:dyDescent="0.2">
      <c r="A408" s="18"/>
      <c r="B408" s="1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2"/>
      <c r="O408" s="2"/>
    </row>
    <row r="409" spans="1:15" ht="15" customHeight="1" x14ac:dyDescent="0.2">
      <c r="A409" s="18"/>
      <c r="B409" s="1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2"/>
      <c r="O409" s="2"/>
    </row>
    <row r="410" spans="1:15" ht="15" customHeight="1" x14ac:dyDescent="0.2">
      <c r="A410" s="18"/>
      <c r="B410" s="1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2"/>
      <c r="O410" s="2"/>
    </row>
    <row r="411" spans="1:15" ht="15" customHeight="1" x14ac:dyDescent="0.2">
      <c r="A411" s="18"/>
      <c r="B411" s="1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2"/>
      <c r="O411" s="2"/>
    </row>
    <row r="412" spans="1:15" ht="15" customHeight="1" x14ac:dyDescent="0.2">
      <c r="A412" s="18"/>
      <c r="B412" s="1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2"/>
      <c r="O412" s="2"/>
    </row>
    <row r="413" spans="1:15" ht="15" customHeight="1" x14ac:dyDescent="0.2">
      <c r="A413" s="18"/>
      <c r="B413" s="1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2"/>
      <c r="O413" s="2"/>
    </row>
    <row r="414" spans="1:15" ht="15" customHeight="1" x14ac:dyDescent="0.2">
      <c r="A414" s="18"/>
      <c r="B414" s="1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2"/>
      <c r="O414" s="2"/>
    </row>
    <row r="415" spans="1:15" ht="15" customHeight="1" x14ac:dyDescent="0.2">
      <c r="A415" s="18"/>
      <c r="B415" s="1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2"/>
      <c r="O415" s="2"/>
    </row>
    <row r="416" spans="1:15" ht="15" customHeight="1" x14ac:dyDescent="0.2">
      <c r="A416" s="18"/>
      <c r="B416" s="1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2"/>
      <c r="O416" s="2"/>
    </row>
    <row r="417" spans="1:15" ht="15" customHeight="1" x14ac:dyDescent="0.2">
      <c r="A417" s="18"/>
      <c r="B417" s="1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2"/>
      <c r="O417" s="2"/>
    </row>
    <row r="418" spans="1:15" ht="15" customHeight="1" x14ac:dyDescent="0.2">
      <c r="A418" s="18"/>
      <c r="B418" s="1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O418" s="2"/>
    </row>
    <row r="419" spans="1:15" ht="15" customHeight="1" x14ac:dyDescent="0.2">
      <c r="A419" s="18"/>
      <c r="B419" s="1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O419" s="2"/>
    </row>
    <row r="420" spans="1:15" ht="15" customHeight="1" x14ac:dyDescent="0.2">
      <c r="A420" s="18"/>
      <c r="B420" s="1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O420" s="2"/>
    </row>
    <row r="421" spans="1:15" ht="15" customHeight="1" x14ac:dyDescent="0.2">
      <c r="A421" s="18"/>
      <c r="B421" s="1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2"/>
      <c r="O421" s="2"/>
    </row>
    <row r="422" spans="1:15" ht="15" customHeight="1" x14ac:dyDescent="0.2">
      <c r="A422" s="18"/>
      <c r="B422" s="1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2"/>
      <c r="O422" s="2"/>
    </row>
    <row r="423" spans="1:15" ht="15" customHeight="1" x14ac:dyDescent="0.2">
      <c r="A423" s="18"/>
      <c r="B423" s="1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2"/>
      <c r="O423" s="2"/>
    </row>
    <row r="424" spans="1:15" ht="15" customHeight="1" x14ac:dyDescent="0.2">
      <c r="A424" s="18"/>
      <c r="B424" s="1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2"/>
      <c r="O424" s="2"/>
    </row>
    <row r="425" spans="1:15" ht="15" customHeight="1" x14ac:dyDescent="0.2">
      <c r="A425" s="18"/>
      <c r="B425" s="1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2"/>
      <c r="O425" s="2"/>
    </row>
    <row r="426" spans="1:15" ht="15" customHeight="1" x14ac:dyDescent="0.2">
      <c r="A426" s="18"/>
      <c r="B426" s="1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2"/>
      <c r="O426" s="2"/>
    </row>
    <row r="427" spans="1:15" ht="15" customHeight="1" x14ac:dyDescent="0.2">
      <c r="A427" s="18"/>
      <c r="B427" s="1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2"/>
      <c r="O427" s="2"/>
    </row>
    <row r="428" spans="1:15" ht="15" customHeight="1" x14ac:dyDescent="0.2">
      <c r="A428" s="18"/>
      <c r="B428" s="1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8"/>
      <c r="B429" s="1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8"/>
      <c r="B430" s="1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8"/>
      <c r="B431" s="1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8"/>
      <c r="B432" s="1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8"/>
      <c r="B433" s="1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8"/>
      <c r="B434" s="1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8"/>
      <c r="B435" s="1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8"/>
      <c r="B436" s="1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8"/>
      <c r="B437" s="1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8"/>
      <c r="B438" s="1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8"/>
      <c r="B439" s="1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8"/>
      <c r="B440" s="1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8"/>
      <c r="B441" s="1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8"/>
      <c r="B442" s="1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8"/>
      <c r="B443" s="1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8"/>
      <c r="B444" s="1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8"/>
      <c r="B445" s="1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8"/>
      <c r="B446" s="1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8"/>
      <c r="B447" s="1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8"/>
      <c r="B448" s="1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8"/>
      <c r="B449" s="1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8"/>
      <c r="B450" s="1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8"/>
      <c r="B451" s="1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8"/>
      <c r="B452" s="1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8"/>
      <c r="B453" s="1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8"/>
      <c r="B454" s="1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8"/>
      <c r="B455" s="1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8"/>
      <c r="B456" s="1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8"/>
      <c r="B457" s="1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8"/>
      <c r="B458" s="1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8"/>
      <c r="B459" s="19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8"/>
      <c r="B460" s="19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8"/>
      <c r="B461" s="19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8"/>
      <c r="B462" s="19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8"/>
      <c r="B463" s="19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8"/>
      <c r="B464" s="19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8"/>
      <c r="B465" s="19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8"/>
      <c r="B466" s="19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8"/>
      <c r="B467" s="19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8"/>
      <c r="B468" s="19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8"/>
      <c r="B469" s="19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8"/>
      <c r="B470" s="19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8"/>
      <c r="B471" s="19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8"/>
      <c r="B472" s="19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8"/>
      <c r="B473" s="19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8"/>
      <c r="B474" s="19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8"/>
      <c r="B475" s="19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8"/>
      <c r="B476" s="19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8"/>
      <c r="B477" s="19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8"/>
      <c r="B478" s="19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8"/>
      <c r="B479" s="19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8"/>
      <c r="B480" s="19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8"/>
      <c r="B481" s="19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8"/>
      <c r="B482" s="19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8"/>
      <c r="B483" s="19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8"/>
      <c r="B484" s="19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8"/>
      <c r="B485" s="19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8"/>
      <c r="B486" s="19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8"/>
      <c r="B487" s="19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8"/>
      <c r="B488" s="19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8"/>
      <c r="B489" s="19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8"/>
      <c r="B490" s="19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8"/>
      <c r="B491" s="19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8"/>
      <c r="B492" s="19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8"/>
      <c r="B493" s="19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8"/>
      <c r="B494" s="19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8"/>
      <c r="B495" s="19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8"/>
      <c r="B496" s="19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8"/>
      <c r="B497" s="19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8"/>
      <c r="B498" s="19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8"/>
      <c r="B499" s="19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8"/>
      <c r="B500" s="19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8"/>
      <c r="B501" s="19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8"/>
      <c r="B502" s="19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8"/>
      <c r="B503" s="19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8"/>
      <c r="B504" s="19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8"/>
      <c r="B505" s="19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8"/>
      <c r="B506" s="19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8"/>
      <c r="B507" s="19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8"/>
      <c r="B508" s="19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8"/>
      <c r="B509" s="19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8"/>
      <c r="B510" s="19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8"/>
      <c r="B511" s="19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8"/>
      <c r="B512" s="19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8"/>
      <c r="B513" s="19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8"/>
      <c r="B514" s="19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8"/>
      <c r="B515" s="19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8"/>
      <c r="B516" s="19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8"/>
      <c r="B517" s="19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8"/>
      <c r="B518" s="19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8"/>
      <c r="B519" s="19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8"/>
      <c r="B520" s="19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8"/>
      <c r="B521" s="19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8"/>
      <c r="B522" s="19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8"/>
      <c r="B523" s="19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8"/>
      <c r="B524" s="19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8"/>
      <c r="B525" s="19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8"/>
      <c r="B526" s="19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8"/>
      <c r="B527" s="19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8"/>
      <c r="B528" s="19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8"/>
      <c r="B529" s="19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8"/>
      <c r="B530" s="19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8"/>
      <c r="B531" s="19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8"/>
      <c r="B532" s="19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8"/>
      <c r="B533" s="19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8"/>
      <c r="B534" s="19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8"/>
      <c r="B535" s="19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8"/>
      <c r="B536" s="19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8"/>
      <c r="B537" s="19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8"/>
      <c r="B538" s="19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8"/>
      <c r="B539" s="19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8"/>
      <c r="B540" s="19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8"/>
      <c r="B541" s="19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8"/>
      <c r="B542" s="19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8"/>
      <c r="B543" s="19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8"/>
      <c r="B544" s="19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8"/>
      <c r="B545" s="19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8"/>
      <c r="B546" s="19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8"/>
      <c r="B547" s="19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8"/>
      <c r="B548" s="19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8"/>
      <c r="B549" s="19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8"/>
      <c r="B550" s="19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8"/>
      <c r="B551" s="19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8"/>
      <c r="B552" s="19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8"/>
      <c r="B553" s="19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8"/>
      <c r="B554" s="19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8"/>
      <c r="B555" s="19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8"/>
      <c r="B556" s="19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8"/>
      <c r="B557" s="19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8"/>
      <c r="B558" s="19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8"/>
      <c r="B559" s="19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8"/>
      <c r="B560" s="19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8"/>
      <c r="B561" s="19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8"/>
      <c r="B562" s="19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8"/>
      <c r="B563" s="19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8"/>
      <c r="B564" s="19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8"/>
      <c r="B565" s="19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8"/>
      <c r="B566" s="19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8"/>
      <c r="B567" s="19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8"/>
      <c r="B568" s="19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8"/>
      <c r="B569" s="19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8"/>
      <c r="B570" s="19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8"/>
      <c r="B571" s="19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8"/>
      <c r="B572" s="19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8"/>
      <c r="B573" s="19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8"/>
      <c r="B574" s="19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8"/>
      <c r="B575" s="19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8"/>
      <c r="B576" s="19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8"/>
      <c r="B577" s="19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8"/>
      <c r="B578" s="19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8"/>
      <c r="B579" s="19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8"/>
      <c r="B580" s="19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8"/>
      <c r="B581" s="19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8"/>
      <c r="B582" s="19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8"/>
      <c r="B583" s="19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8"/>
      <c r="B584" s="19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8"/>
      <c r="B585" s="19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8"/>
      <c r="B586" s="19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8"/>
      <c r="B587" s="19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8"/>
      <c r="B588" s="19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8"/>
      <c r="B589" s="19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8"/>
      <c r="B590" s="19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8"/>
      <c r="B591" s="19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8"/>
      <c r="B592" s="19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8"/>
      <c r="B593" s="19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8"/>
      <c r="B594" s="19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8"/>
      <c r="B595" s="19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8"/>
      <c r="B596" s="19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8"/>
      <c r="B597" s="19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8"/>
      <c r="B598" s="19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8"/>
      <c r="B599" s="19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8"/>
      <c r="B600" s="19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8"/>
      <c r="B601" s="19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8"/>
      <c r="B602" s="19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8"/>
      <c r="B603" s="19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8"/>
      <c r="B604" s="19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8"/>
      <c r="B605" s="19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8"/>
      <c r="B606" s="19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8"/>
      <c r="B607" s="19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8"/>
      <c r="B608" s="19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8"/>
      <c r="B609" s="19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8"/>
      <c r="B610" s="19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8"/>
      <c r="B611" s="19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8"/>
      <c r="B612" s="19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8"/>
      <c r="B613" s="19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8"/>
      <c r="B614" s="19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8"/>
      <c r="B615" s="19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8"/>
      <c r="B616" s="19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8"/>
      <c r="B617" s="19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8"/>
      <c r="B618" s="19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8"/>
      <c r="B619" s="19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8"/>
      <c r="B620" s="19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8"/>
      <c r="B621" s="19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8"/>
      <c r="B622" s="19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8"/>
      <c r="B623" s="19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8"/>
      <c r="B624" s="19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8"/>
      <c r="B625" s="19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8"/>
      <c r="B626" s="19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8"/>
      <c r="B627" s="19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8"/>
      <c r="B628" s="19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8"/>
      <c r="B629" s="19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8"/>
      <c r="B630" s="19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8"/>
      <c r="B631" s="19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8"/>
      <c r="B632" s="19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8"/>
      <c r="B633" s="19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8"/>
      <c r="B634" s="19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8"/>
      <c r="B635" s="19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8"/>
      <c r="B636" s="19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8"/>
      <c r="B637" s="19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8"/>
      <c r="B638" s="19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8"/>
      <c r="B639" s="19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8"/>
      <c r="B640" s="19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8"/>
      <c r="B641" s="19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8"/>
      <c r="B642" s="19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8"/>
      <c r="B643" s="19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8"/>
      <c r="B644" s="19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8"/>
      <c r="B645" s="19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8"/>
      <c r="B646" s="19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8"/>
      <c r="B647" s="19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8"/>
      <c r="B648" s="19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8"/>
      <c r="B649" s="19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8"/>
      <c r="B650" s="19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8"/>
      <c r="B651" s="19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8"/>
      <c r="B652" s="19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8"/>
      <c r="B653" s="19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8"/>
      <c r="B654" s="19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8"/>
      <c r="B655" s="19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8"/>
      <c r="B656" s="19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8"/>
      <c r="B657" s="19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8"/>
      <c r="B658" s="19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8"/>
      <c r="B659" s="19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8"/>
      <c r="B660" s="19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8"/>
      <c r="B661" s="19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8"/>
      <c r="B662" s="19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8"/>
      <c r="B663" s="19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8"/>
      <c r="B664" s="19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8"/>
      <c r="B665" s="19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8"/>
      <c r="B666" s="19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8"/>
      <c r="B667" s="19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8"/>
      <c r="B668" s="19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8"/>
      <c r="B669" s="19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8"/>
      <c r="B670" s="19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8"/>
      <c r="B671" s="19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8"/>
      <c r="B672" s="19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8"/>
      <c r="B673" s="19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8"/>
      <c r="B674" s="19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8"/>
      <c r="B675" s="19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8"/>
      <c r="B676" s="19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8"/>
      <c r="B677" s="19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8"/>
      <c r="B678" s="19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8"/>
      <c r="B679" s="19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8"/>
      <c r="B680" s="19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8"/>
      <c r="B681" s="19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8"/>
      <c r="B682" s="19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8"/>
      <c r="B683" s="19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8"/>
      <c r="B684" s="19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8"/>
      <c r="B685" s="19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8"/>
      <c r="B686" s="19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8"/>
      <c r="B687" s="19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8"/>
      <c r="B688" s="19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8"/>
      <c r="B689" s="19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8"/>
      <c r="B690" s="19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8"/>
      <c r="B691" s="19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8"/>
      <c r="B692" s="19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8"/>
      <c r="B693" s="19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8"/>
      <c r="B694" s="19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8"/>
      <c r="B695" s="19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8"/>
      <c r="B696" s="19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8"/>
      <c r="B697" s="19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8"/>
      <c r="B698" s="19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8"/>
      <c r="B699" s="19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8"/>
      <c r="B700" s="19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8"/>
      <c r="B701" s="19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8"/>
      <c r="B702" s="19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8"/>
      <c r="B703" s="19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8"/>
      <c r="B704" s="19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8"/>
      <c r="B705" s="19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8"/>
      <c r="B706" s="19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8"/>
      <c r="B707" s="19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8"/>
      <c r="B708" s="19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8"/>
      <c r="B709" s="19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8"/>
      <c r="B710" s="19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8"/>
      <c r="B711" s="19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8"/>
      <c r="B712" s="19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8"/>
      <c r="B713" s="19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8"/>
      <c r="B714" s="19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8"/>
      <c r="B715" s="19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8"/>
      <c r="B716" s="19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8"/>
      <c r="B717" s="19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8"/>
      <c r="B718" s="19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8"/>
      <c r="B719" s="19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8"/>
      <c r="B720" s="19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8"/>
      <c r="B721" s="19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8"/>
      <c r="B722" s="19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8"/>
      <c r="B723" s="19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8"/>
      <c r="B724" s="19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8"/>
      <c r="B725" s="19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8"/>
      <c r="B726" s="19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8"/>
      <c r="B727" s="19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8"/>
      <c r="B728" s="19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8"/>
      <c r="B729" s="19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8"/>
      <c r="B730" s="19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8"/>
      <c r="B731" s="19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8"/>
      <c r="B732" s="19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8"/>
      <c r="B733" s="19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8"/>
      <c r="B734" s="19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8"/>
      <c r="B735" s="19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8"/>
      <c r="B736" s="19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8"/>
      <c r="B737" s="19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8"/>
      <c r="B738" s="19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8"/>
      <c r="B739" s="19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8"/>
      <c r="B740" s="19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8"/>
      <c r="B741" s="19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8"/>
      <c r="B742" s="19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8"/>
      <c r="B743" s="19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8"/>
      <c r="B744" s="19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8"/>
      <c r="B745" s="19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8"/>
      <c r="B746" s="19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8"/>
      <c r="B747" s="19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8"/>
      <c r="B748" s="19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8"/>
      <c r="B749" s="19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8"/>
      <c r="B750" s="19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8"/>
      <c r="B751" s="19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8"/>
      <c r="B752" s="19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8"/>
      <c r="B753" s="19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8"/>
      <c r="B754" s="1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8"/>
      <c r="B755" s="19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8"/>
      <c r="B756" s="19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8"/>
      <c r="B757" s="19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8"/>
      <c r="B758" s="19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8"/>
      <c r="B759" s="19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8"/>
      <c r="B760" s="19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8"/>
      <c r="B761" s="19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8"/>
      <c r="B762" s="19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8"/>
      <c r="B763" s="19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8"/>
      <c r="B764" s="19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8"/>
      <c r="B765" s="19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8"/>
      <c r="B766" s="19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8"/>
      <c r="B767" s="19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8"/>
      <c r="B768" s="19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8"/>
      <c r="B769" s="19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8"/>
      <c r="B770" s="19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8"/>
      <c r="B771" s="19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8"/>
      <c r="B772" s="19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8"/>
      <c r="B773" s="19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8"/>
      <c r="B774" s="19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8"/>
      <c r="B775" s="19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8"/>
      <c r="B776" s="19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8"/>
      <c r="B777" s="19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8"/>
      <c r="B778" s="19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8"/>
      <c r="B779" s="19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8"/>
      <c r="B780" s="19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8"/>
      <c r="B781" s="19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8"/>
      <c r="B782" s="19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8"/>
      <c r="B783" s="19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8"/>
      <c r="B784" s="19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8"/>
      <c r="B785" s="19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8"/>
      <c r="B786" s="19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8"/>
      <c r="B787" s="19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8"/>
      <c r="B788" s="19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8"/>
      <c r="B789" s="19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8"/>
      <c r="B790" s="19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8"/>
      <c r="B791" s="19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8"/>
      <c r="B792" s="19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8"/>
      <c r="B793" s="19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8"/>
      <c r="B794" s="19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8"/>
      <c r="B795" s="19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8"/>
      <c r="B796" s="19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8"/>
      <c r="B797" s="19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8"/>
      <c r="B798" s="19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8"/>
      <c r="B799" s="19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8"/>
      <c r="B800" s="19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8"/>
      <c r="B801" s="19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8"/>
      <c r="B802" s="19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8"/>
      <c r="B803" s="19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8"/>
      <c r="B804" s="19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8"/>
      <c r="B805" s="19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8"/>
      <c r="B806" s="19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8"/>
      <c r="B807" s="19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8"/>
      <c r="B808" s="19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8"/>
      <c r="B809" s="19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8"/>
      <c r="B810" s="19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8"/>
      <c r="B811" s="19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8"/>
      <c r="B812" s="19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8"/>
      <c r="B813" s="19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8"/>
      <c r="B814" s="19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8"/>
      <c r="B815" s="19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8"/>
      <c r="B816" s="19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8"/>
      <c r="B817" s="19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8"/>
      <c r="B818" s="19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8"/>
      <c r="B819" s="19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8"/>
      <c r="B820" s="19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8"/>
      <c r="B821" s="19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8"/>
      <c r="B822" s="19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8"/>
      <c r="B823" s="19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8"/>
      <c r="B824" s="19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8"/>
      <c r="B825" s="19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8"/>
      <c r="B826" s="19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8"/>
      <c r="B827" s="19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8"/>
      <c r="B828" s="19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8"/>
      <c r="B829" s="19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8"/>
      <c r="B830" s="19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8"/>
      <c r="B831" s="19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8"/>
      <c r="B832" s="19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8"/>
      <c r="B833" s="19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8"/>
      <c r="B834" s="19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8"/>
      <c r="B835" s="19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8"/>
      <c r="B836" s="19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8"/>
      <c r="B837" s="19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8"/>
      <c r="B838" s="19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8"/>
      <c r="B839" s="19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8"/>
      <c r="B840" s="19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8"/>
      <c r="B841" s="19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8"/>
      <c r="B842" s="19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8"/>
      <c r="B843" s="19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8"/>
      <c r="B844" s="19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8"/>
      <c r="B845" s="19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8"/>
      <c r="B846" s="19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8"/>
      <c r="B847" s="19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8"/>
      <c r="B848" s="19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8"/>
      <c r="B849" s="19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8"/>
      <c r="B850" s="19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8"/>
      <c r="B851" s="19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8"/>
      <c r="B852" s="19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8"/>
      <c r="B853" s="19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8"/>
      <c r="B854" s="19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8"/>
      <c r="B855" s="19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8"/>
      <c r="B856" s="19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8"/>
      <c r="B857" s="19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8"/>
      <c r="B858" s="19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8"/>
      <c r="B859" s="19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8"/>
      <c r="B860" s="19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8"/>
      <c r="B861" s="19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8"/>
      <c r="B862" s="19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8"/>
      <c r="B863" s="19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8"/>
      <c r="B864" s="19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8"/>
      <c r="B865" s="19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8"/>
      <c r="B866" s="19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8"/>
      <c r="B867" s="19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8"/>
      <c r="B868" s="19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8"/>
      <c r="B869" s="19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8"/>
      <c r="B870" s="19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8"/>
      <c r="B871" s="19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8"/>
      <c r="B872" s="19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8"/>
      <c r="B873" s="19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8"/>
      <c r="B874" s="19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8"/>
      <c r="B875" s="19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8"/>
      <c r="B876" s="19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8"/>
      <c r="B877" s="19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8"/>
      <c r="B878" s="19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8"/>
      <c r="B879" s="19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8"/>
      <c r="B880" s="19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8"/>
      <c r="B881" s="19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8"/>
      <c r="B882" s="19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8"/>
      <c r="B883" s="19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8"/>
      <c r="B884" s="19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8"/>
      <c r="B885" s="19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8"/>
      <c r="B886" s="19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8"/>
      <c r="B887" s="19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8"/>
      <c r="B888" s="19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8"/>
      <c r="B889" s="19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8"/>
      <c r="B890" s="19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8"/>
      <c r="B891" s="19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8"/>
      <c r="B892" s="19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8"/>
      <c r="B893" s="19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8"/>
      <c r="B894" s="19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8"/>
      <c r="B895" s="19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8"/>
      <c r="B896" s="19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8"/>
      <c r="B897" s="19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8"/>
      <c r="B898" s="19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8"/>
      <c r="B899" s="19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8"/>
      <c r="B900" s="19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8"/>
      <c r="B901" s="19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8"/>
      <c r="B902" s="19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8"/>
      <c r="B903" s="19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8"/>
      <c r="B904" s="19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8"/>
      <c r="B905" s="19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8"/>
      <c r="B906" s="19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8"/>
      <c r="B907" s="19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8"/>
      <c r="B908" s="19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8"/>
      <c r="B909" s="19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8"/>
      <c r="B910" s="19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8"/>
      <c r="B911" s="19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8"/>
      <c r="B912" s="19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8"/>
      <c r="B913" s="19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8"/>
      <c r="B914" s="19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8"/>
      <c r="B915" s="19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8"/>
      <c r="B916" s="19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8"/>
      <c r="B917" s="19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8"/>
      <c r="B918" s="19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8"/>
      <c r="B919" s="19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8"/>
      <c r="B920" s="19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8"/>
      <c r="B921" s="19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8"/>
      <c r="B922" s="19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8"/>
      <c r="B923" s="19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8"/>
      <c r="B924" s="19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8"/>
      <c r="B925" s="19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8"/>
      <c r="B926" s="19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8"/>
      <c r="B927" s="19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8"/>
      <c r="B928" s="19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8"/>
      <c r="B929" s="19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8"/>
      <c r="B930" s="19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8"/>
      <c r="B931" s="19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8"/>
      <c r="B932" s="19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8"/>
      <c r="B933" s="19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8"/>
      <c r="B934" s="19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8"/>
      <c r="B935" s="19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8"/>
      <c r="B936" s="19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8"/>
      <c r="B937" s="19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8"/>
      <c r="B938" s="19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8"/>
      <c r="B939" s="19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8"/>
      <c r="B940" s="19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8"/>
      <c r="B941" s="19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8"/>
      <c r="B942" s="19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8"/>
      <c r="B943" s="19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8"/>
      <c r="B944" s="19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8"/>
      <c r="B945" s="19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8"/>
      <c r="B946" s="19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8"/>
      <c r="B947" s="19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8"/>
      <c r="B948" s="19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8"/>
      <c r="B949" s="19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8"/>
      <c r="B950" s="19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8"/>
      <c r="B951" s="19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8"/>
      <c r="B952" s="19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8"/>
      <c r="B953" s="19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8"/>
      <c r="B954" s="19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8"/>
      <c r="B955" s="19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8"/>
      <c r="B956" s="19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8"/>
      <c r="B957" s="19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8"/>
      <c r="B958" s="19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8"/>
      <c r="B959" s="19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8"/>
      <c r="B960" s="19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8"/>
      <c r="B961" s="19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8"/>
      <c r="B962" s="19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8"/>
      <c r="B963" s="19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8"/>
      <c r="B964" s="19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8"/>
      <c r="B965" s="19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8"/>
      <c r="B966" s="19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8"/>
      <c r="B967" s="19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8"/>
      <c r="B968" s="19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8"/>
      <c r="B969" s="19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8"/>
      <c r="B970" s="19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8"/>
      <c r="B971" s="19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8"/>
      <c r="B972" s="19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8"/>
      <c r="B973" s="19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8"/>
      <c r="B974" s="19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8"/>
      <c r="B975" s="19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8"/>
      <c r="B976" s="19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8"/>
      <c r="B977" s="19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8"/>
      <c r="B978" s="19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8"/>
      <c r="B979" s="19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8"/>
      <c r="B980" s="19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8"/>
      <c r="B981" s="19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8"/>
      <c r="B982" s="19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8"/>
      <c r="B983" s="19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8"/>
      <c r="B984" s="19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8"/>
      <c r="B985" s="19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8"/>
      <c r="B986" s="19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8"/>
      <c r="B987" s="19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8"/>
      <c r="B988" s="19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8"/>
      <c r="B989" s="19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8"/>
      <c r="B990" s="19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8"/>
      <c r="B991" s="19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8"/>
      <c r="B992" s="19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8"/>
      <c r="B993" s="19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8"/>
      <c r="B994" s="19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8"/>
      <c r="B995" s="19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8"/>
      <c r="B996" s="19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8"/>
      <c r="B997" s="19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8"/>
      <c r="B998" s="19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8"/>
      <c r="B999" s="19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8"/>
      <c r="B1000" s="19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8"/>
      <c r="B1001" s="19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8"/>
      <c r="B1002" s="19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8"/>
      <c r="B1003" s="19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8"/>
      <c r="B1004" s="19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8"/>
      <c r="B1005" s="19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8"/>
      <c r="B1006" s="19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8"/>
      <c r="B1007" s="19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8"/>
      <c r="B1008" s="19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8"/>
      <c r="B1009" s="19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8"/>
      <c r="B1010" s="19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8"/>
      <c r="B1011" s="19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8"/>
      <c r="B1012" s="19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8"/>
      <c r="B1013" s="19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8"/>
      <c r="B1014" s="19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8"/>
      <c r="B1015" s="19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8"/>
      <c r="B1016" s="19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8"/>
      <c r="B1017" s="19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8"/>
      <c r="B1018" s="19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8"/>
      <c r="B1019" s="19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8"/>
      <c r="B1020" s="19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8"/>
      <c r="B1021" s="19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8"/>
      <c r="B1022" s="19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8"/>
      <c r="B1023" s="19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8"/>
      <c r="B1024" s="19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8"/>
      <c r="B1025" s="19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8"/>
      <c r="B1026" s="19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8"/>
      <c r="B1027" s="19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8"/>
      <c r="B1028" s="19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8"/>
      <c r="B1029" s="19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8"/>
      <c r="B1030" s="19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8"/>
      <c r="B1031" s="19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8"/>
      <c r="B1032" s="19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8"/>
      <c r="B1033" s="19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8"/>
      <c r="B1034" s="19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8"/>
      <c r="B1035" s="19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8"/>
      <c r="B1036" s="19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8"/>
      <c r="B1037" s="19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8"/>
      <c r="B1038" s="19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8"/>
      <c r="B1039" s="19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8"/>
      <c r="B1040" s="19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8"/>
      <c r="B1041" s="19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8"/>
      <c r="B1042" s="19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8"/>
      <c r="B1043" s="19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8"/>
      <c r="B1044" s="19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8"/>
      <c r="B1045" s="19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8"/>
      <c r="B1046" s="19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8"/>
      <c r="B1047" s="19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8"/>
      <c r="B1048" s="19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8"/>
      <c r="B1049" s="19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8"/>
      <c r="B1050" s="19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8"/>
      <c r="B1051" s="19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8"/>
      <c r="B1052" s="19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8"/>
      <c r="B1053" s="19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8"/>
      <c r="B1054" s="19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8"/>
      <c r="B1055" s="19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8"/>
      <c r="B1056" s="19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8"/>
      <c r="B1057" s="19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8"/>
      <c r="B1058" s="19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8"/>
      <c r="B1059" s="19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8"/>
      <c r="B1060" s="19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8"/>
      <c r="B1061" s="19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8"/>
      <c r="B1062" s="19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8"/>
      <c r="B1063" s="19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8"/>
      <c r="B1064" s="19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8"/>
      <c r="B1065" s="19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8"/>
      <c r="B1066" s="19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8"/>
      <c r="B1067" s="19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8"/>
      <c r="B1068" s="19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8"/>
      <c r="B1069" s="19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8"/>
      <c r="B1070" s="19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8"/>
      <c r="B1071" s="19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8"/>
      <c r="B1072" s="19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8"/>
      <c r="B1073" s="19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8"/>
      <c r="B1074" s="19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8"/>
      <c r="B1075" s="19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8"/>
      <c r="B1076" s="19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8"/>
      <c r="B1077" s="19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8"/>
      <c r="B1078" s="19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8"/>
      <c r="B1079" s="19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8"/>
      <c r="B1080" s="19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8"/>
      <c r="B1081" s="19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8"/>
      <c r="B1082" s="19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8"/>
      <c r="B1083" s="19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8"/>
      <c r="B1084" s="19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8"/>
      <c r="B1085" s="19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8"/>
      <c r="B1086" s="19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8"/>
      <c r="B1087" s="19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8"/>
      <c r="B1088" s="19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8"/>
      <c r="B1089" s="19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8"/>
      <c r="B1090" s="19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8"/>
      <c r="B1091" s="19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8"/>
      <c r="B1092" s="19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8"/>
      <c r="B1093" s="19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8"/>
      <c r="B1094" s="19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8"/>
      <c r="B1095" s="19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8"/>
      <c r="B1096" s="19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8"/>
      <c r="B1097" s="19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8"/>
      <c r="B1098" s="19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8"/>
      <c r="B1099" s="19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8"/>
      <c r="B1100" s="19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8"/>
      <c r="B1101" s="19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8"/>
      <c r="B1102" s="19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8"/>
      <c r="B1103" s="19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8"/>
      <c r="B1104" s="19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8"/>
      <c r="B1105" s="19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8"/>
      <c r="B1106" s="19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8"/>
      <c r="B1107" s="19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8"/>
      <c r="B1108" s="19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8"/>
      <c r="B1109" s="19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8"/>
      <c r="B1110" s="19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8"/>
      <c r="B1111" s="19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8"/>
      <c r="B1112" s="19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8"/>
      <c r="B1113" s="19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8"/>
      <c r="B1114" s="19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8"/>
      <c r="B1115" s="19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8"/>
      <c r="B1116" s="19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8"/>
      <c r="B1117" s="19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8"/>
      <c r="B1118" s="19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8"/>
      <c r="B1119" s="19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8"/>
      <c r="B1120" s="19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8"/>
      <c r="B1121" s="19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8"/>
      <c r="B1122" s="19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8"/>
      <c r="B1123" s="19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8"/>
      <c r="B1124" s="19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8"/>
      <c r="B1125" s="19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8"/>
      <c r="B1126" s="19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8"/>
      <c r="B1127" s="19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8"/>
      <c r="B1128" s="19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8"/>
      <c r="B1129" s="19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8"/>
      <c r="B1130" s="19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8"/>
      <c r="B1131" s="19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8"/>
      <c r="B1132" s="19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8"/>
      <c r="B1133" s="19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8"/>
      <c r="B1134" s="19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8"/>
      <c r="B1135" s="19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8"/>
      <c r="B1136" s="19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8"/>
      <c r="B1137" s="19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8"/>
      <c r="B1138" s="19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8"/>
      <c r="B1139" s="19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8"/>
      <c r="B1140" s="19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8"/>
      <c r="B1141" s="19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8"/>
      <c r="B1142" s="19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8"/>
      <c r="B1143" s="19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8"/>
      <c r="B1144" s="19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8"/>
      <c r="B1145" s="19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8"/>
      <c r="B1146" s="19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8"/>
      <c r="B1147" s="19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8"/>
      <c r="B1148" s="19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8"/>
      <c r="B1149" s="19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8"/>
      <c r="B1150" s="19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8"/>
      <c r="B1151" s="19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8"/>
      <c r="B1152" s="19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8"/>
      <c r="B1153" s="19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8"/>
      <c r="B1154" s="19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8"/>
      <c r="B1155" s="19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8"/>
      <c r="B1156" s="19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8"/>
      <c r="B1157" s="19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8"/>
      <c r="B1158" s="19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8"/>
      <c r="B1159" s="19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8"/>
      <c r="B1160" s="19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8"/>
      <c r="B1161" s="19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8"/>
      <c r="B1162" s="19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8"/>
      <c r="B1163" s="19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8"/>
      <c r="B1164" s="19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8"/>
      <c r="B1165" s="19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8"/>
      <c r="B1166" s="19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8"/>
      <c r="B1167" s="19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8"/>
      <c r="B1168" s="19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8"/>
      <c r="B1169" s="19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8"/>
      <c r="B1170" s="19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8"/>
      <c r="B1171" s="19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8"/>
      <c r="B1172" s="19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8"/>
      <c r="B1173" s="19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8"/>
      <c r="B1174" s="19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8"/>
      <c r="B1175" s="19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8"/>
      <c r="B1176" s="19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8"/>
      <c r="B1177" s="19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8"/>
      <c r="B1178" s="19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8"/>
      <c r="B1179" s="19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8"/>
      <c r="B1180" s="19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8"/>
      <c r="B1181" s="19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8"/>
      <c r="B1182" s="19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8"/>
      <c r="B1183" s="19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8"/>
      <c r="B1184" s="19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8"/>
      <c r="B1185" s="19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8"/>
      <c r="B1186" s="19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8"/>
      <c r="B1187" s="19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8"/>
      <c r="B1188" s="19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8"/>
      <c r="B1189" s="19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8"/>
      <c r="B1190" s="19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8"/>
      <c r="B1191" s="19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8"/>
      <c r="B1192" s="19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8"/>
      <c r="B1193" s="19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8"/>
      <c r="B1194" s="19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8"/>
      <c r="B1195" s="19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8"/>
      <c r="B1196" s="19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8"/>
      <c r="B1197" s="19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8"/>
      <c r="B1198" s="19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8"/>
      <c r="B1199" s="19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8"/>
      <c r="B1200" s="19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8"/>
      <c r="B1201" s="19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8"/>
      <c r="B1202" s="19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8"/>
      <c r="B1203" s="19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8"/>
      <c r="B1204" s="19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8"/>
      <c r="B1205" s="19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8"/>
      <c r="B1206" s="19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8"/>
      <c r="B1207" s="19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8"/>
      <c r="B1208" s="19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8"/>
      <c r="B1209" s="19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8"/>
      <c r="B1210" s="19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8"/>
      <c r="B1211" s="19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8"/>
      <c r="B1212" s="19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8"/>
      <c r="B1213" s="19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8"/>
      <c r="B1214" s="19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8"/>
      <c r="B1215" s="19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8"/>
      <c r="B1216" s="19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8"/>
      <c r="B1217" s="19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8"/>
      <c r="B1218" s="19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8"/>
      <c r="B1219" s="19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8"/>
      <c r="B1220" s="19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8"/>
      <c r="B1221" s="19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8"/>
      <c r="B1222" s="19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8"/>
      <c r="B1223" s="19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8"/>
      <c r="B1224" s="19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8"/>
      <c r="B1225" s="19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8"/>
      <c r="B1226" s="19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8"/>
      <c r="B1227" s="19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8"/>
      <c r="B1228" s="19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8"/>
      <c r="B1229" s="19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8"/>
      <c r="B1230" s="19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8"/>
      <c r="B1231" s="19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8"/>
      <c r="B1232" s="19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8"/>
      <c r="B1233" s="19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8"/>
      <c r="B1234" s="19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8"/>
      <c r="B1235" s="19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8"/>
      <c r="B1236" s="19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8"/>
      <c r="B1237" s="19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8"/>
      <c r="B1238" s="19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8"/>
      <c r="B1239" s="19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8"/>
      <c r="B1240" s="19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8"/>
      <c r="B1241" s="19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8"/>
      <c r="B1242" s="19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8"/>
      <c r="B1243" s="19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8"/>
      <c r="B1244" s="19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8"/>
      <c r="B1245" s="19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8"/>
      <c r="B1246" s="19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8"/>
      <c r="B1247" s="19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8"/>
      <c r="B1248" s="19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8"/>
      <c r="B1249" s="19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8"/>
      <c r="B1250" s="19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8"/>
      <c r="B1251" s="19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8"/>
      <c r="B1252" s="19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8"/>
      <c r="B1253" s="19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8"/>
      <c r="B1254" s="19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8"/>
      <c r="B1255" s="19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8"/>
      <c r="B1256" s="19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8"/>
      <c r="B1257" s="19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8"/>
      <c r="B1258" s="19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8"/>
      <c r="B1259" s="19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8"/>
      <c r="B1260" s="19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8"/>
      <c r="B1261" s="19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8"/>
      <c r="B1262" s="19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8"/>
      <c r="B1263" s="19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8"/>
      <c r="B1264" s="19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8"/>
      <c r="B1265" s="19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8"/>
      <c r="B1266" s="19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8"/>
      <c r="B1267" s="19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8"/>
      <c r="B1268" s="19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8"/>
      <c r="B1269" s="19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8"/>
      <c r="B1270" s="19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8"/>
      <c r="B1271" s="19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8"/>
      <c r="B1272" s="19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8"/>
      <c r="B1273" s="19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8"/>
      <c r="B1274" s="19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8"/>
      <c r="B1275" s="19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8"/>
      <c r="B1276" s="19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8"/>
      <c r="B1277" s="19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8"/>
      <c r="B1278" s="19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8"/>
      <c r="B1279" s="19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8"/>
      <c r="B1280" s="19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8"/>
      <c r="B1281" s="19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8"/>
      <c r="B1282" s="19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8"/>
      <c r="B1283" s="19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8"/>
      <c r="B1284" s="19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8"/>
      <c r="B1285" s="19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8"/>
      <c r="B1286" s="19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8"/>
      <c r="B1287" s="19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8"/>
      <c r="B1288" s="19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8"/>
      <c r="B1289" s="19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8"/>
      <c r="B1290" s="19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8"/>
      <c r="B1291" s="19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8"/>
      <c r="B1292" s="19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8"/>
      <c r="B1293" s="19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8"/>
      <c r="B1294" s="19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8"/>
      <c r="B1295" s="19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8"/>
      <c r="B1296" s="19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8"/>
      <c r="B1297" s="19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8"/>
      <c r="B1298" s="19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8"/>
      <c r="B1299" s="19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8"/>
      <c r="B1300" s="19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8"/>
      <c r="B1301" s="19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8"/>
      <c r="B1302" s="19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8"/>
      <c r="B1303" s="19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8"/>
      <c r="B1304" s="19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8"/>
      <c r="B1305" s="19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8"/>
      <c r="B1306" s="19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8"/>
      <c r="B1307" s="19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8"/>
      <c r="B1308" s="19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8"/>
      <c r="B1309" s="19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8"/>
      <c r="B1310" s="19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8"/>
      <c r="B1311" s="19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8"/>
      <c r="B1312" s="19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8"/>
      <c r="B1313" s="19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8"/>
      <c r="B1314" s="19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8"/>
      <c r="B1315" s="19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8"/>
      <c r="B1316" s="19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8"/>
      <c r="B1317" s="19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8"/>
      <c r="B1318" s="19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8"/>
      <c r="B1319" s="19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8"/>
      <c r="B1320" s="19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8"/>
      <c r="B1321" s="19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8"/>
      <c r="B1322" s="19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8"/>
      <c r="B1323" s="19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8"/>
      <c r="B1324" s="19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8"/>
      <c r="B1325" s="19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8"/>
      <c r="B1326" s="19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8"/>
      <c r="B1327" s="19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8"/>
      <c r="B1328" s="19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8"/>
      <c r="B1329" s="19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8"/>
      <c r="B1330" s="19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8"/>
      <c r="B1331" s="19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8"/>
      <c r="B1332" s="19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8"/>
      <c r="B1333" s="19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8"/>
      <c r="B1334" s="19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8"/>
      <c r="B1335" s="19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8"/>
      <c r="B1336" s="19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8"/>
      <c r="B1337" s="19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8"/>
      <c r="B1338" s="19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8"/>
      <c r="B1339" s="19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8"/>
      <c r="B1340" s="19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8"/>
      <c r="B1341" s="19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8"/>
      <c r="B1342" s="19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8"/>
      <c r="B1343" s="19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8"/>
      <c r="B1344" s="19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8"/>
      <c r="B1345" s="19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8"/>
      <c r="B1346" s="19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8"/>
      <c r="B1347" s="19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8"/>
      <c r="B1348" s="19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8"/>
      <c r="B1349" s="19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8"/>
      <c r="B1350" s="19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8"/>
      <c r="B1351" s="19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8"/>
      <c r="B1352" s="19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8"/>
      <c r="B1353" s="19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8"/>
      <c r="B1354" s="19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8"/>
      <c r="B1355" s="19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8"/>
      <c r="B1356" s="19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8"/>
      <c r="B1357" s="19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8"/>
      <c r="B1358" s="19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8"/>
      <c r="B1359" s="19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8"/>
      <c r="B1360" s="19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8"/>
      <c r="B1361" s="19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8"/>
      <c r="B1362" s="19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8"/>
      <c r="B1363" s="19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8"/>
      <c r="B1364" s="19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8"/>
      <c r="B1365" s="19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8"/>
      <c r="B1366" s="19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8"/>
      <c r="B1367" s="19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8"/>
      <c r="B1368" s="19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8"/>
      <c r="B1369" s="19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8"/>
      <c r="B1370" s="19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8"/>
      <c r="B1371" s="19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8"/>
      <c r="B1372" s="19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8"/>
      <c r="B1373" s="19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8"/>
      <c r="B1374" s="19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8"/>
      <c r="B1375" s="19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8"/>
      <c r="B1376" s="19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8"/>
      <c r="B1377" s="19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8"/>
      <c r="B1378" s="19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8"/>
      <c r="B1379" s="19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8"/>
      <c r="B1380" s="19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8"/>
      <c r="B1381" s="19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8"/>
      <c r="B1382" s="19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8"/>
      <c r="B1383" s="19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8"/>
      <c r="B1384" s="19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8"/>
      <c r="B1385" s="19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8"/>
      <c r="B1386" s="19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8"/>
      <c r="B1387" s="19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8"/>
      <c r="B1388" s="19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8"/>
      <c r="B1389" s="19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8"/>
      <c r="B1390" s="19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8"/>
      <c r="B1391" s="19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8"/>
      <c r="B1392" s="19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8"/>
      <c r="B1393" s="19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8"/>
      <c r="B1394" s="19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8"/>
      <c r="B1395" s="19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8"/>
      <c r="B1396" s="19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8"/>
      <c r="B1397" s="19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8"/>
      <c r="B1398" s="19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8"/>
      <c r="B1399" s="19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8"/>
      <c r="B1400" s="19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8"/>
      <c r="B1401" s="19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8"/>
      <c r="B1402" s="19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8"/>
      <c r="B1403" s="19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8"/>
      <c r="B1404" s="19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8"/>
      <c r="B1405" s="19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8"/>
      <c r="B1406" s="19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8"/>
      <c r="B1407" s="19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8"/>
      <c r="B1408" s="19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8"/>
      <c r="B1409" s="19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8"/>
      <c r="B1410" s="19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8"/>
      <c r="B1411" s="19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8"/>
      <c r="B1412" s="19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8"/>
      <c r="B1413" s="19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8"/>
      <c r="B1414" s="19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8"/>
      <c r="B1415" s="19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8"/>
      <c r="B1416" s="19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8"/>
      <c r="B1417" s="19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8"/>
      <c r="B1418" s="19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8"/>
      <c r="B1419" s="19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8"/>
      <c r="B1420" s="19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8"/>
      <c r="B1421" s="19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8"/>
      <c r="B1422" s="19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8"/>
      <c r="B1423" s="19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8"/>
      <c r="B1424" s="19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8"/>
      <c r="B1425" s="19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8"/>
      <c r="B1426" s="19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8"/>
      <c r="B1427" s="19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8"/>
      <c r="B1428" s="19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8"/>
      <c r="B1429" s="19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8"/>
      <c r="B1430" s="19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8"/>
      <c r="B1431" s="19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8"/>
      <c r="B1432" s="19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8"/>
      <c r="B1433" s="19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8"/>
      <c r="B1434" s="19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8"/>
      <c r="B1435" s="19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8"/>
      <c r="B1436" s="19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8"/>
      <c r="B1437" s="19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8"/>
      <c r="B1438" s="19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8"/>
      <c r="B1439" s="19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8"/>
      <c r="B1440" s="19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8"/>
      <c r="B1441" s="19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8"/>
      <c r="B1442" s="19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8"/>
      <c r="B1443" s="19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8"/>
      <c r="B1444" s="19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8"/>
      <c r="B1445" s="19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8"/>
      <c r="B1446" s="19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8"/>
      <c r="B1447" s="19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8"/>
      <c r="B1448" s="19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8"/>
      <c r="B1449" s="19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8"/>
      <c r="B1450" s="19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8"/>
      <c r="B1451" s="19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8"/>
      <c r="B1452" s="19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8"/>
      <c r="B1453" s="19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8"/>
      <c r="B1454" s="19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8"/>
      <c r="B1455" s="19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8"/>
      <c r="B1456" s="19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8"/>
      <c r="B1457" s="19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8"/>
      <c r="B1458" s="19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8"/>
      <c r="B1459" s="19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8"/>
      <c r="B1460" s="19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8"/>
      <c r="B1461" s="19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8"/>
      <c r="B1462" s="19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8"/>
      <c r="B1463" s="19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8"/>
      <c r="B1464" s="19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8"/>
      <c r="B1465" s="19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N1466" s="17"/>
      <c r="O1466" s="2"/>
    </row>
    <row r="1467" spans="1:15" ht="15" customHeight="1" x14ac:dyDescent="0.2">
      <c r="N1467" s="17"/>
      <c r="O1467" s="2"/>
    </row>
  </sheetData>
  <mergeCells count="7">
    <mergeCell ref="O3:O4"/>
    <mergeCell ref="A1:N1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2022-02-08T12:09:01Z</cp:lastPrinted>
  <dcterms:created xsi:type="dcterms:W3CDTF">2018-03-14T12:04:35Z</dcterms:created>
  <dcterms:modified xsi:type="dcterms:W3CDTF">2023-01-10T06:46:28Z</dcterms:modified>
</cp:coreProperties>
</file>