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" r:id="rId1"/>
  </sheets>
  <definedNames>
    <definedName name="_xlnm.Print_Titles" localSheetId="0">Дані!$5:$5</definedName>
    <definedName name="_xlnm.Print_Area" localSheetId="0">Дані!$A$1:$N$398</definedName>
  </definedNames>
  <calcPr calcId="145621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D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336" i="1" l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35" i="1" l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6" i="1" l="1"/>
</calcChain>
</file>

<file path=xl/sharedStrings.xml><?xml version="1.0" encoding="utf-8"?>
<sst xmlns="http://schemas.openxmlformats.org/spreadsheetml/2006/main" count="860" uniqueCount="620">
  <si>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</si>
  <si>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</si>
  <si>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</si>
  <si>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</si>
  <si>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</si>
  <si>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</si>
  <si>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</si>
  <si>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</si>
  <si>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начальник (завідувач) лікувально-профілактичного закладу</t>
  </si>
  <si>
    <t>1221.2</t>
  </si>
  <si>
    <t>майстер</t>
  </si>
  <si>
    <t>1222.2</t>
  </si>
  <si>
    <t>виконавець робіт</t>
  </si>
  <si>
    <t>1223.2</t>
  </si>
  <si>
    <t>1226.2</t>
  </si>
  <si>
    <t>начальник відділення зв'язку</t>
  </si>
  <si>
    <t>1229.6</t>
  </si>
  <si>
    <t>завідувач трупи</t>
  </si>
  <si>
    <t>1229.7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</si>
  <si>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</si>
  <si>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</si>
  <si>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</si>
  <si>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</si>
  <si>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</si>
  <si>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2131.2</t>
  </si>
  <si>
    <t>2142.2</t>
  </si>
  <si>
    <t>2148.2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</si>
  <si>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</si>
  <si>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</si>
  <si>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</si>
  <si>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</si>
  <si>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</si>
  <si>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</si>
  <si>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</si>
  <si>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</si>
  <si>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</si>
  <si>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</si>
  <si>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</si>
  <si>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</si>
  <si>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</si>
  <si>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</si>
  <si>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</si>
  <si>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</si>
  <si>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</si>
  <si>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</si>
  <si>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</si>
  <si>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</si>
  <si>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</si>
  <si>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</si>
  <si>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</si>
  <si>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</si>
  <si>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</si>
  <si>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лікар-фізіотерапевт</t>
  </si>
  <si>
    <t>лікар-ендоскопіст</t>
  </si>
  <si>
    <t>2320</t>
  </si>
  <si>
    <t>Вихователь дошкільного навчального закладу</t>
  </si>
  <si>
    <t>2332</t>
  </si>
  <si>
    <t>2351.2</t>
  </si>
  <si>
    <t>2419.2</t>
  </si>
  <si>
    <t>2419.3</t>
  </si>
  <si>
    <t>Юрист</t>
  </si>
  <si>
    <t>2421.2</t>
  </si>
  <si>
    <t>економіст</t>
  </si>
  <si>
    <t>2441.2</t>
  </si>
  <si>
    <t>2445.2</t>
  </si>
  <si>
    <t>Практичний психолог</t>
  </si>
  <si>
    <t>2455.2</t>
  </si>
  <si>
    <t>керівник музичний</t>
  </si>
  <si>
    <t>3111</t>
  </si>
  <si>
    <t>електрик дільниці</t>
  </si>
  <si>
    <t>3113</t>
  </si>
  <si>
    <t>3115</t>
  </si>
  <si>
    <t>механік</t>
  </si>
  <si>
    <t>3211</t>
  </si>
  <si>
    <t>3221</t>
  </si>
  <si>
    <t>фармацевт</t>
  </si>
  <si>
    <t>3228</t>
  </si>
  <si>
    <t>3231</t>
  </si>
  <si>
    <t>3232</t>
  </si>
  <si>
    <t>вихователь</t>
  </si>
  <si>
    <t>3340</t>
  </si>
  <si>
    <t>бухгалтер</t>
  </si>
  <si>
    <t>3433</t>
  </si>
  <si>
    <t>фахівець</t>
  </si>
  <si>
    <t>3439</t>
  </si>
  <si>
    <t>Листоноша (поштар)</t>
  </si>
  <si>
    <t>4142</t>
  </si>
  <si>
    <t>4211</t>
  </si>
  <si>
    <t>касир торговельного залу</t>
  </si>
  <si>
    <t>4222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</si>
  <si>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</si>
  <si>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</si>
  <si>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</si>
  <si>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</si>
  <si>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</si>
  <si>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</si>
  <si>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</si>
  <si>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</si>
  <si>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</si>
  <si>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Манікюрник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</si>
  <si>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</si>
  <si>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</si>
  <si>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</si>
  <si>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</si>
  <si>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</si>
  <si>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</si>
  <si>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</si>
  <si>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</si>
  <si>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</si>
  <si>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</si>
  <si>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</si>
  <si>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</si>
  <si>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</si>
  <si>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</si>
  <si>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</si>
  <si>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</si>
  <si>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</si>
  <si>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</si>
  <si>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</si>
  <si>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Електрозварник ручного зварювання</t>
  </si>
  <si>
    <t>7212</t>
  </si>
  <si>
    <t>Електрогазозварник</t>
  </si>
  <si>
    <t>електрогазозварник-врізальник</t>
  </si>
  <si>
    <t>електрозварник на автоматичних та напівавтоматичних машинах</t>
  </si>
  <si>
    <t>7222</t>
  </si>
  <si>
    <t>налагоджувальник зварювального й газоплазморізального устаткування</t>
  </si>
  <si>
    <t>7223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</si>
  <si>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</si>
  <si>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</si>
  <si>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</si>
  <si>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</si>
  <si>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</si>
  <si>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</si>
  <si>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</si>
  <si>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</si>
  <si>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</si>
  <si>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</si>
  <si>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</si>
  <si>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</si>
  <si>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</si>
  <si>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</si>
  <si>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пекар</t>
  </si>
  <si>
    <t>швачка</t>
  </si>
  <si>
    <t>7436</t>
  </si>
  <si>
    <t>машиніст екскаватора</t>
  </si>
  <si>
    <t>8111</t>
  </si>
  <si>
    <t>8155</t>
  </si>
  <si>
    <t>8162</t>
  </si>
  <si>
    <t>машиніст насосних установок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</si>
  <si>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</si>
  <si>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</si>
  <si>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</si>
  <si>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</si>
  <si>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</si>
  <si>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</si>
  <si>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</si>
  <si>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</si>
  <si>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</si>
  <si>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</si>
  <si>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</si>
  <si>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</si>
  <si>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</si>
  <si>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</si>
  <si>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</si>
  <si>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</si>
  <si>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Машиніст крана автомобільного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</si>
  <si>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</si>
  <si>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</si>
  <si>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</si>
  <si>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</si>
  <si>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</si>
  <si>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</si>
  <si>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</si>
  <si>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</si>
  <si>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</si>
  <si>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</si>
  <si>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</si>
  <si>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</si>
  <si>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</si>
  <si>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</si>
  <si>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</si>
  <si>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</si>
  <si>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</si>
  <si>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юрисконсульт</t>
  </si>
  <si>
    <t>2429</t>
  </si>
  <si>
    <t>Касир-операціоніст</t>
  </si>
  <si>
    <t>2143.2</t>
  </si>
  <si>
    <t>4212</t>
  </si>
  <si>
    <t>лікар-патологоанатом</t>
  </si>
  <si>
    <t>2212.2</t>
  </si>
  <si>
    <t>директор (начальник, інший керівник) підприємства</t>
  </si>
  <si>
    <t>7242</t>
  </si>
  <si>
    <t>адміністратор системи</t>
  </si>
  <si>
    <t>7311</t>
  </si>
  <si>
    <t>керівник гуртка</t>
  </si>
  <si>
    <t>Авторемонтник</t>
  </si>
  <si>
    <t>7239</t>
  </si>
  <si>
    <t>оглядач-ремонтник вагонів</t>
  </si>
  <si>
    <t>Поліцейський (інспектор) патрульної служби</t>
  </si>
  <si>
    <t>5162</t>
  </si>
  <si>
    <t>7111</t>
  </si>
  <si>
    <t>лікар-ендокринолог</t>
  </si>
  <si>
    <t>Інспектор (пенітенціарна система)</t>
  </si>
  <si>
    <t>2424</t>
  </si>
  <si>
    <t>Начальник (директор, завідувач та ін.) лікарні (клініки) ветеринарної медицини</t>
  </si>
  <si>
    <t>1239</t>
  </si>
  <si>
    <t>Менеджер (управитель) з персоналу</t>
  </si>
  <si>
    <t>1477.1</t>
  </si>
  <si>
    <t>лікар-ортопед-травматолог</t>
  </si>
  <si>
    <t>Актор (заклади культури та мистецтва)</t>
  </si>
  <si>
    <t>3474</t>
  </si>
  <si>
    <t>3475</t>
  </si>
  <si>
    <t>Обліковець</t>
  </si>
  <si>
    <t>4190</t>
  </si>
  <si>
    <t>Майстер з діагностики та налагодження електронного устаткування автомобільних засобів</t>
  </si>
  <si>
    <t>прибиральник виробничих приміщень</t>
  </si>
  <si>
    <t>мийник-прибиральник рухомого складу</t>
  </si>
  <si>
    <t>9142</t>
  </si>
  <si>
    <t>робітник з благоустрою</t>
  </si>
  <si>
    <t>9161</t>
  </si>
  <si>
    <t>Начальник чергової частини</t>
  </si>
  <si>
    <t>психолог</t>
  </si>
  <si>
    <t>машиніст крана (кранівник)</t>
  </si>
  <si>
    <t>оператор поштового зв'язку</t>
  </si>
  <si>
    <t>4223</t>
  </si>
  <si>
    <t>слюсар-інструментальник</t>
  </si>
  <si>
    <t>слюсар з експлуатації та ремонту газового устаткування</t>
  </si>
  <si>
    <t>електромеханік з ліфтів</t>
  </si>
  <si>
    <t>1474</t>
  </si>
  <si>
    <t>Вчитель закладу загальної середньої освіти</t>
  </si>
  <si>
    <t>Спеціаліст державної служби (місцевого самоврядування)</t>
  </si>
  <si>
    <t>електромонтер з обслуговування електроустновок</t>
  </si>
  <si>
    <t>8121</t>
  </si>
  <si>
    <t>оператор технологічних установок</t>
  </si>
  <si>
    <t>в'язальник</t>
  </si>
  <si>
    <t>8262</t>
  </si>
  <si>
    <t>електромеханік</t>
  </si>
  <si>
    <t>електромонтер тягової підстанції</t>
  </si>
  <si>
    <t>машиніст (кочегар) котельної</t>
  </si>
  <si>
    <t>Зварник</t>
  </si>
  <si>
    <t>7219</t>
  </si>
  <si>
    <t>8113</t>
  </si>
  <si>
    <t>геодезист</t>
  </si>
  <si>
    <t>гірник очисного забою</t>
  </si>
  <si>
    <t>столяр будівельний</t>
  </si>
  <si>
    <t>оглядач вагонів</t>
  </si>
  <si>
    <t>монтер із захисту підземних трубопроводів від корозії</t>
  </si>
  <si>
    <t>8212</t>
  </si>
  <si>
    <t>2453.2</t>
  </si>
  <si>
    <t>концертмейстер</t>
  </si>
  <si>
    <t>артист оркестру (духового, естрадного, народних інструментів, симфонічного та ін.)</t>
  </si>
  <si>
    <t>формувальник залізобетонних виробів та конструкцій</t>
  </si>
  <si>
    <t>лікар-рентгенолог</t>
  </si>
  <si>
    <t>Асистент вихователя дошкільного навчального закладу</t>
  </si>
  <si>
    <t>електромонтер контактної мережі</t>
  </si>
  <si>
    <t>Машиніст електровоза</t>
  </si>
  <si>
    <t>синоптик</t>
  </si>
  <si>
    <t>2112.2</t>
  </si>
  <si>
    <t>Технік-електрик</t>
  </si>
  <si>
    <t>Усього по Кіровоградському регіону</t>
  </si>
  <si>
    <t>майстер локомотивного депо</t>
  </si>
  <si>
    <t>Фахівець з публічних закупівель</t>
  </si>
  <si>
    <t>Начальник (керуючий) їдальні</t>
  </si>
  <si>
    <t>1225</t>
  </si>
  <si>
    <t>кріпильник</t>
  </si>
  <si>
    <t>гірник підземний</t>
  </si>
  <si>
    <t>гірничомонтажник підземний</t>
  </si>
  <si>
    <t>машиніст дробильно-помельно-сортувальних механізмів</t>
  </si>
  <si>
    <t>машиніст автовишки та автогідропідіймача</t>
  </si>
  <si>
    <t>завідувач господарства</t>
  </si>
  <si>
    <t>Менеджер (управитель) в роздрібній торгівлі непродовольчими товарами</t>
  </si>
  <si>
    <t>1453.2</t>
  </si>
  <si>
    <t>лікар-психіатр</t>
  </si>
  <si>
    <t>лікар-педіатр дільничний</t>
  </si>
  <si>
    <t>лікар-педіатр-неонатолог</t>
  </si>
  <si>
    <t>покоївка</t>
  </si>
  <si>
    <t>5142</t>
  </si>
  <si>
    <t>стовбуровий (підземний)</t>
  </si>
  <si>
    <t>приладист (електронна техніка)</t>
  </si>
  <si>
    <t>оператор з геофізичного випробування корисних копалин</t>
  </si>
  <si>
    <t>лаборант з аналізу формувальних та шихтових сумішей</t>
  </si>
  <si>
    <t>Менеджер (управитель) з маркетингу</t>
  </si>
  <si>
    <t>інженер з проектно-кошторисної роботи</t>
  </si>
  <si>
    <t>2225.2</t>
  </si>
  <si>
    <t>лікар з лікувальної фізкультури та спортивної медицини</t>
  </si>
  <si>
    <t>інспектор з кадрів</t>
  </si>
  <si>
    <t>3423</t>
  </si>
  <si>
    <t>люковий (гірничі роботи)</t>
  </si>
  <si>
    <t>палітурник</t>
  </si>
  <si>
    <t>7345</t>
  </si>
  <si>
    <t>Бригадир на дільницях основного виробництва (інші кваліфіковані роботи)</t>
  </si>
  <si>
    <t>7990</t>
  </si>
  <si>
    <t>вагар</t>
  </si>
  <si>
    <t>інженер з якості</t>
  </si>
  <si>
    <t>лікар-гінеколог для дітей та підлітків</t>
  </si>
  <si>
    <t>енергодиспетчер</t>
  </si>
  <si>
    <t>черговий у залі більярдному</t>
  </si>
  <si>
    <t>7221</t>
  </si>
  <si>
    <t>кореспондент</t>
  </si>
  <si>
    <t>2451.2</t>
  </si>
  <si>
    <t>Прийомоздавальник вантажу та багажу</t>
  </si>
  <si>
    <t>5111</t>
  </si>
  <si>
    <t>шліфувальник</t>
  </si>
  <si>
    <t>рамник</t>
  </si>
  <si>
    <t>8141</t>
  </si>
  <si>
    <t>електромеханік з підіймальних установок</t>
  </si>
  <si>
    <t>електромеханік підземної дільниці</t>
  </si>
  <si>
    <t>3419</t>
  </si>
  <si>
    <t>контролер водопровідного господарства</t>
  </si>
  <si>
    <t>контролер газового господарства</t>
  </si>
  <si>
    <t>9311</t>
  </si>
  <si>
    <t>роздавальник вибухових матеріалів</t>
  </si>
  <si>
    <t>Медичний директор</t>
  </si>
  <si>
    <t>1229.1</t>
  </si>
  <si>
    <t>лікар з ультразвукової діагностики</t>
  </si>
  <si>
    <t>лікар-нефролог</t>
  </si>
  <si>
    <t>Лікар-терапевт дільничний</t>
  </si>
  <si>
    <t>лікар-стоматолог</t>
  </si>
  <si>
    <t>2222.2</t>
  </si>
  <si>
    <t>лікар-лаборант</t>
  </si>
  <si>
    <t>фельдшер</t>
  </si>
  <si>
    <t>оператор диспетчерської служби</t>
  </si>
  <si>
    <t>4133</t>
  </si>
  <si>
    <t>коваль ручного кування</t>
  </si>
  <si>
    <t>налагоджувальник устаткування у виробництві харчової продукції</t>
  </si>
  <si>
    <t>Менеджер (управитель) з питань регіонального розвитку</t>
  </si>
  <si>
    <t>Інженер з технічного аудиту</t>
  </si>
  <si>
    <t>лікар-нарколог</t>
  </si>
  <si>
    <t>лікар-невролог дитячий</t>
  </si>
  <si>
    <t>викладач професійного навчально-виховного закладу</t>
  </si>
  <si>
    <t>методист</t>
  </si>
  <si>
    <t>Консультант</t>
  </si>
  <si>
    <t>Сестра медична (брат медичний) зі стоматології</t>
  </si>
  <si>
    <t>Сестра медична (брат медичний)</t>
  </si>
  <si>
    <t>Сестра медична (брат медичний) з дієтичного харчування</t>
  </si>
  <si>
    <t>Акушерка (акушер)</t>
  </si>
  <si>
    <t>Організатор із збуту</t>
  </si>
  <si>
    <t>інспектор воєнізованої охорони</t>
  </si>
  <si>
    <t>3450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</si>
  <si>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</si>
  <si>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пічник</t>
  </si>
  <si>
    <t>налагоджувальник верстатів і маніпуляторів з програмним керуванням</t>
  </si>
  <si>
    <t>слюсар аварійно-відбудовних робіт</t>
  </si>
  <si>
    <t>апаратник вилуговування</t>
  </si>
  <si>
    <t>8154</t>
  </si>
  <si>
    <t>апаратник очищення стічних вод</t>
  </si>
  <si>
    <t>регулювальник швидкості руху вагонів</t>
  </si>
  <si>
    <t>головний лісничий</t>
  </si>
  <si>
    <t>1221.1</t>
  </si>
  <si>
    <t>Начальник відділу</t>
  </si>
  <si>
    <t>менеджер (управитель) з постачання</t>
  </si>
  <si>
    <t>лікар-методист</t>
  </si>
  <si>
    <t>лаборант (хімічні та фізичні дослідження)</t>
  </si>
  <si>
    <t>технік-лаборант (будівництво)</t>
  </si>
  <si>
    <t>3112</t>
  </si>
  <si>
    <t>Сестра медична (брат медичний) стаціонару</t>
  </si>
  <si>
    <t>електромонтер з ремонту та монтажу кабельних ліній</t>
  </si>
  <si>
    <t>Бурильник (будівельні роботи)</t>
  </si>
  <si>
    <t>оператор заправних станцій</t>
  </si>
  <si>
    <t>апаратник хімводоочищення</t>
  </si>
  <si>
    <t>лаборант хіміко-бактеріологічного аналізу</t>
  </si>
  <si>
    <t>8229</t>
  </si>
  <si>
    <t>Завідувач сектору</t>
  </si>
  <si>
    <t>1229.3</t>
  </si>
  <si>
    <t>Староста</t>
  </si>
  <si>
    <t>лікар з гігієни дітей та підлітків</t>
  </si>
  <si>
    <t>лікар-епідеміолог</t>
  </si>
  <si>
    <t>лікар із загальної гігієни</t>
  </si>
  <si>
    <t>Технік-лаборант</t>
  </si>
  <si>
    <t>фельдшер санітарний</t>
  </si>
  <si>
    <t>буфетник</t>
  </si>
  <si>
    <t>Молодша медична сестра (молодший медичний брат) з догляду за хворими</t>
  </si>
  <si>
    <t>7211</t>
  </si>
  <si>
    <t>газорізальник</t>
  </si>
  <si>
    <t>електромонтер з ремонту повітряних ліній електропередачі</t>
  </si>
  <si>
    <t>верстатник деревообробних верстатів</t>
  </si>
  <si>
    <t>7423</t>
  </si>
  <si>
    <t>черговий по переїзду</t>
  </si>
  <si>
    <t>черговий стрілочного поста</t>
  </si>
  <si>
    <t>машиніст екскаватора одноковшового</t>
  </si>
  <si>
    <t>Ліфтер</t>
  </si>
  <si>
    <t>годувальник</t>
  </si>
  <si>
    <t>заступник директора</t>
  </si>
  <si>
    <t>майстер виробничої дільниці</t>
  </si>
  <si>
    <t>головний інженер</t>
  </si>
  <si>
    <t>1223.1</t>
  </si>
  <si>
    <t>начальник відділу</t>
  </si>
  <si>
    <t>головний державний інспектор</t>
  </si>
  <si>
    <t>Керівник структурного підрозділу - головний спеціаліст</t>
  </si>
  <si>
    <t>завідувач лабораторії</t>
  </si>
  <si>
    <t>Менеджер (управитель) в роздрібній торгівлі продовольчими товарами</t>
  </si>
  <si>
    <t>1454</t>
  </si>
  <si>
    <t>лікар-онколог</t>
  </si>
  <si>
    <t>лікар з гігієни праці</t>
  </si>
  <si>
    <t>механік дільниці</t>
  </si>
  <si>
    <t>діловод</t>
  </si>
  <si>
    <t>4144</t>
  </si>
  <si>
    <t>адміністратор</t>
  </si>
  <si>
    <t>помічник вихователя</t>
  </si>
  <si>
    <t>5131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</si>
  <si>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</si>
  <si>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</si>
  <si>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</si>
  <si>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наповнювач балонів</t>
  </si>
  <si>
    <t>ткач</t>
  </si>
  <si>
    <t>кухонний робітник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</si>
  <si>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</si>
  <si>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</si>
  <si>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</si>
  <si>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</si>
  <si>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</si>
  <si>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</si>
  <si>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</si>
  <si>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</si>
  <si>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</si>
  <si>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майстер цеху</t>
  </si>
  <si>
    <t>начальник (завідувач) виробничої лабораторії</t>
  </si>
  <si>
    <t>Начальник відділу (місцеві органи державної влади, місцевого самоврядування)</t>
  </si>
  <si>
    <t>начальник планово-економічного відділу</t>
  </si>
  <si>
    <t>аналітик з комп'ютерних комунікацій</t>
  </si>
  <si>
    <t>інженер служби ізоляції та захисту від перенапруг</t>
  </si>
  <si>
    <t>інженер з підготовки виробництва</t>
  </si>
  <si>
    <t>зоотехнік з племінної справи</t>
  </si>
  <si>
    <t>лікар-дерматовенеролог</t>
  </si>
  <si>
    <t>лікар приймальної палати (відділення)</t>
  </si>
  <si>
    <t>провізор</t>
  </si>
  <si>
    <t>2224.2</t>
  </si>
  <si>
    <t>Викладач закладу вищої освіти</t>
  </si>
  <si>
    <t>2310.2</t>
  </si>
  <si>
    <t>педагог соціальний</t>
  </si>
  <si>
    <t>2340</t>
  </si>
  <si>
    <t>режисер-постановник</t>
  </si>
  <si>
    <t>електрик цеху</t>
  </si>
  <si>
    <t>енергетик</t>
  </si>
  <si>
    <t>Агротехнік</t>
  </si>
  <si>
    <t>3212</t>
  </si>
  <si>
    <t>Фельдшер ветеринарної медицини</t>
  </si>
  <si>
    <t>3227</t>
  </si>
  <si>
    <t>Сестра медична операційна (брат медичний операційний)</t>
  </si>
  <si>
    <t>Сестра медична-анестезист (брат медичний-анастезист)</t>
  </si>
  <si>
    <t>товарознавець</t>
  </si>
  <si>
    <t>інспектор</t>
  </si>
  <si>
    <t>інструктор-методист з фізичної культури та спорту</t>
  </si>
  <si>
    <t>оператор комп'ютерного набору</t>
  </si>
  <si>
    <t>4112</t>
  </si>
  <si>
    <t>касир (на підприємстві, в установі, організації)</t>
  </si>
  <si>
    <t>реєстратор медичний</t>
  </si>
  <si>
    <t>Бариста</t>
  </si>
  <si>
    <t>стрілець</t>
  </si>
  <si>
    <t>дояр</t>
  </si>
  <si>
    <t>вогнетривник</t>
  </si>
  <si>
    <t>Штукатур</t>
  </si>
  <si>
    <t>7133</t>
  </si>
  <si>
    <t>Маляр</t>
  </si>
  <si>
    <t>7141</t>
  </si>
  <si>
    <t>7214</t>
  </si>
  <si>
    <t>Монтажник з монтажу сталевих та залізобетонних конструкцій</t>
  </si>
  <si>
    <t>Слюсар із складання металевих конструкцій</t>
  </si>
  <si>
    <t>налагоджувальник автоматів і напівавтоматів</t>
  </si>
  <si>
    <t>слюсар з обслуговування теплових мереж</t>
  </si>
  <si>
    <t>слюсар з ремонту сільськогосподарських машин та устаткування</t>
  </si>
  <si>
    <t>слюсар з ремонту устаткування теплових мереж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</si>
  <si>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</si>
  <si>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електромонтер оперативно-виїзної бригади</t>
  </si>
  <si>
    <t>монтажник радіоелектронної апаратури та приладів</t>
  </si>
  <si>
    <t>регулювальник радіоелектронної апаратури та приладів</t>
  </si>
  <si>
    <t>кондитер</t>
  </si>
  <si>
    <t>кулінар борошняних виробів</t>
  </si>
  <si>
    <t>столяр</t>
  </si>
  <si>
    <t>кравець</t>
  </si>
  <si>
    <t>7433</t>
  </si>
  <si>
    <t>8112</t>
  </si>
  <si>
    <t>складальник</t>
  </si>
  <si>
    <t>верстатник широкого профілю</t>
  </si>
  <si>
    <t>машиніст сцени</t>
  </si>
  <si>
    <t>8290</t>
  </si>
  <si>
    <t>Оператор дефектоскопного візка</t>
  </si>
  <si>
    <t>Машиніст незнімної дрезини</t>
  </si>
  <si>
    <t>помічник машиніста тягового агрегата</t>
  </si>
  <si>
    <t>приймальник товарів</t>
  </si>
  <si>
    <t>Розмір заробітної плати у вакансіях станом на 1 березня 2021 року</t>
  </si>
  <si>
    <t>начальник зміни (промисловість)</t>
  </si>
  <si>
    <t>начальник дільниці</t>
  </si>
  <si>
    <t>начальник відділу управління</t>
  </si>
  <si>
    <t>начальник управління</t>
  </si>
  <si>
    <t>завідувач кафедри</t>
  </si>
  <si>
    <t>1229.4</t>
  </si>
  <si>
    <t>Начальник (завідувач, керівник) структурного підрозділу закладу охорони здоров'я</t>
  </si>
  <si>
    <t>1229.5</t>
  </si>
  <si>
    <t>завідувач архіву</t>
  </si>
  <si>
    <t>головний економіст</t>
  </si>
  <si>
    <t>головний юрисконсульт</t>
  </si>
  <si>
    <t>начальник відділу охорони праці</t>
  </si>
  <si>
    <t>1232</t>
  </si>
  <si>
    <t>начальник відділу матеріально-технічного постачання</t>
  </si>
  <si>
    <t>1235</t>
  </si>
  <si>
    <t>головний зоотехнік</t>
  </si>
  <si>
    <t>1237.1</t>
  </si>
  <si>
    <t>головний конструктор</t>
  </si>
  <si>
    <t>хімік</t>
  </si>
  <si>
    <t>2113.2</t>
  </si>
  <si>
    <t>інженер-програміст</t>
  </si>
  <si>
    <t>2132.2</t>
  </si>
  <si>
    <t>Інженер-будівельник</t>
  </si>
  <si>
    <t>інженер-енергетик</t>
  </si>
  <si>
    <t>маркшейдер</t>
  </si>
  <si>
    <t>2147.2</t>
  </si>
  <si>
    <t>інженер-технолог</t>
  </si>
  <si>
    <t>лікар-статистик</t>
  </si>
  <si>
    <t>Вчитель початкових класів закладу загальної середньої освіти</t>
  </si>
  <si>
    <t>2331</t>
  </si>
  <si>
    <t>педагог-організатор</t>
  </si>
  <si>
    <t>2359.2</t>
  </si>
  <si>
    <t>Фахівець з методів розширення ринку збуту (маркетолог)</t>
  </si>
  <si>
    <t>Адміністратор (органи державної влади та місцевого самоврядування)</t>
  </si>
  <si>
    <t>спеціаліст-бухгалтер</t>
  </si>
  <si>
    <t>спеціаліст-юрисконсульт</t>
  </si>
  <si>
    <t>Старший інспектор з особливих доручень</t>
  </si>
  <si>
    <t>2423</t>
  </si>
  <si>
    <t>перекладач</t>
  </si>
  <si>
    <t>2444.2</t>
  </si>
  <si>
    <t>керівник оркестру (ансамблю) духових інструментів</t>
  </si>
  <si>
    <t>Інспектор</t>
  </si>
  <si>
    <t>2490</t>
  </si>
  <si>
    <t>технік-метеоролог</t>
  </si>
  <si>
    <t>механік радіонавігаційної системи</t>
  </si>
  <si>
    <t>диспетчер виробництва</t>
  </si>
  <si>
    <t>3119</t>
  </si>
  <si>
    <t>технік</t>
  </si>
  <si>
    <t>черговий по залізничній станції</t>
  </si>
  <si>
    <t>Технік-дефектоскопіст</t>
  </si>
  <si>
    <t>диспетчер автомобільного транспорту</t>
  </si>
  <si>
    <t>Фахівець з інформаційних технологій</t>
  </si>
  <si>
    <t>3121</t>
  </si>
  <si>
    <t>Лаборант (ветеринарна медицина)</t>
  </si>
  <si>
    <t>лікар-стажист</t>
  </si>
  <si>
    <t>технік зубний</t>
  </si>
  <si>
    <t>3225</t>
  </si>
  <si>
    <t>логопед</t>
  </si>
  <si>
    <t>3229</t>
  </si>
  <si>
    <t>Лаборант (освіта)</t>
  </si>
  <si>
    <t>агент торговельний</t>
  </si>
  <si>
    <t>3415</t>
  </si>
  <si>
    <t>інспектор кредитний</t>
  </si>
  <si>
    <t>експедитор</t>
  </si>
  <si>
    <t>3422</t>
  </si>
  <si>
    <t>Технік з інвентаризації нерухомого майна</t>
  </si>
  <si>
    <t>інструктор з фізкультури</t>
  </si>
  <si>
    <t>Оператор копіювальних та розмножувальних машин</t>
  </si>
  <si>
    <t>секретар</t>
  </si>
  <si>
    <t>4115</t>
  </si>
  <si>
    <t>секретар керівника (організації, підприємства, установи)</t>
  </si>
  <si>
    <t>агент з постачання</t>
  </si>
  <si>
    <t>4131</t>
  </si>
  <si>
    <t>Сестра-господиня</t>
  </si>
  <si>
    <t>Офіс-адміністратор</t>
  </si>
  <si>
    <t>офіціант</t>
  </si>
  <si>
    <t>Пожежний-рятувальник</t>
  </si>
  <si>
    <t>5161</t>
  </si>
  <si>
    <t>оператор машинного доїння</t>
  </si>
  <si>
    <t>Оператор свинарських комплексів і механізованих ферм</t>
  </si>
  <si>
    <t>Робітник на лісокультурних (лісогосподарських) роботах</t>
  </si>
  <si>
    <t>6141</t>
  </si>
  <si>
    <t>Прохідник</t>
  </si>
  <si>
    <t>дорожньо-колійний робітник</t>
  </si>
  <si>
    <t>слюсар з експлуатації та ремонту підземнихгазопроводів</t>
  </si>
  <si>
    <t>монтажник санітарно-технічних систем і устаткування</t>
  </si>
  <si>
    <t>стрижневик машинного формування</t>
  </si>
  <si>
    <t>стрижневик ручного формування</t>
  </si>
  <si>
    <t>формувальник машинного формування</t>
  </si>
  <si>
    <t>такелажник</t>
  </si>
  <si>
    <t>7215</t>
  </si>
  <si>
    <t>налагоджувальник автоматичних ліній і агрегатних верстатів</t>
  </si>
  <si>
    <t>слюсар з огляду та ремонту локомотивів на пунктах технічного обслуговування</t>
  </si>
  <si>
    <t>слюсар з ремонту та обслуговування систем вентиляції та кондиціювання</t>
  </si>
  <si>
    <t>акумуляторник</t>
  </si>
  <si>
    <t>електромонтажник-схемник</t>
  </si>
  <si>
    <t>електромонтер з обслуговування підстанції</t>
  </si>
  <si>
    <t>електромонтер з ремонту вторинної комутації та зв'язку</t>
  </si>
  <si>
    <t>приймальник-здавальник харчової продукції (хлібопекарне та кондитерське виробництва)</t>
  </si>
  <si>
    <t>личкувальник деталей меблів</t>
  </si>
  <si>
    <t>контролер якості</t>
  </si>
  <si>
    <t>7432</t>
  </si>
  <si>
    <t>закрійник</t>
  </si>
  <si>
    <t>7435</t>
  </si>
  <si>
    <t>машиніст навантажувальної машини</t>
  </si>
  <si>
    <t>сепараторник (збагачення)</t>
  </si>
  <si>
    <t>машиніст бурової установки</t>
  </si>
  <si>
    <t>чистильник металу, відливок, виробів та деталей</t>
  </si>
  <si>
    <t>8122</t>
  </si>
  <si>
    <t>оператор очисного устаткування</t>
  </si>
  <si>
    <t>8142</t>
  </si>
  <si>
    <t>оператор на аеротенках</t>
  </si>
  <si>
    <t>роздавальник нафтопродуктів</t>
  </si>
  <si>
    <t>контролер верстатних та слюсарних робіт (верстатні роботи)</t>
  </si>
  <si>
    <t>Друкар глибокого друкування</t>
  </si>
  <si>
    <t>8251</t>
  </si>
  <si>
    <t>оператор виробничої дільниці</t>
  </si>
  <si>
    <t>8276</t>
  </si>
  <si>
    <t>машиніст дробильних машин</t>
  </si>
  <si>
    <t>8279</t>
  </si>
  <si>
    <t>складальник виробів з деревини</t>
  </si>
  <si>
    <t>8285</t>
  </si>
  <si>
    <t>пробовідбірник</t>
  </si>
  <si>
    <t>Машиніст автомотриси</t>
  </si>
  <si>
    <t>Контролер технічного стану колісних транспортних засобів</t>
  </si>
  <si>
    <t>8321</t>
  </si>
  <si>
    <t>машиніст бульдозера (будівельні роботи)</t>
  </si>
  <si>
    <t>дорожній робітник.</t>
  </si>
  <si>
    <t>машиніст підіймальної машини</t>
  </si>
  <si>
    <t>Бригадир на дільницях основного виробництва (інші виробництва)</t>
  </si>
  <si>
    <t>8990</t>
  </si>
  <si>
    <t>Каштелян</t>
  </si>
  <si>
    <t>музейний доглядач</t>
  </si>
  <si>
    <t>Приймальник побутових відходів</t>
  </si>
  <si>
    <t>робітник з комплексного прибирання та утримання будинків з прилеглими територіями</t>
  </si>
  <si>
    <t>гірник</t>
  </si>
  <si>
    <t>монтажник</t>
  </si>
  <si>
    <t>9321</t>
  </si>
  <si>
    <t>вагар-обліковець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</si>
</sst>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2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6" fillId="24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" fontId="6" fillId="24" borderId="1" xfId="0" applyNumberFormat="1" applyFont="1" applyFill="1" applyBorder="1" applyAlignment="1">
      <alignment horizontal="righ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764"/>
  <sheetViews>
    <sheetView tabSelected="1" zoomScaleNormal="100" workbookViewId="0">
      <selection activeCell="C418" sqref="C418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5" ht="24" customHeight="1" x14ac:dyDescent="0.2">
      <c r="A1" s="26" t="s">
        <v>480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"/>
    </row>
    <row r="2" spans="1:15" ht="18.75" customHeight="1" x14ac:dyDescent="0.2">
      <c r="A2" s="19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2"/>
    </row>
    <row r="3" spans="1:15" ht="15.75" customHeight="1" x14ac:dyDescent="0.2">
      <c r="A3" s="28"/>
      <c r="B3" s="29" t="s">
        <v>0</v>
      </c>
      <c r="C3" s="28" t="s">
        <v>1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28"/>
      <c r="N3" s="30" t="s">
        <v>3</v>
      </c>
      <c r="O3" s="27"/>
    </row>
    <row r="4" spans="1:15" ht="94.5" customHeight="1" x14ac:dyDescent="0.2">
      <c r="A4" s="28"/>
      <c r="B4" s="29"/>
      <c r="C4" s="28"/>
      <c r="D4" s="25" t="s">
        <v>4</v>
      </c>
      <c r="E4" s="25" t="s">
        <v>406</v>
      </c>
      <c r="F4" s="25" t="s">
        <v>407</v>
      </c>
      <c r="G4" s="25" t="s">
        <v>408</v>
      </c>
      <c r="H4" s="25" t="s">
        <v>409</v>
      </c>
      <c r="I4" s="25" t="s">
        <v>410</v>
      </c>
      <c r="J4" s="25" t="s">
        <v>411</v>
      </c>
      <c r="K4" s="25" t="s">
        <v>412</v>
      </c>
      <c r="L4" s="25" t="s">
        <v>413</v>
      </c>
      <c r="M4" s="25" t="s">
        <v>414</v>
      </c>
      <c r="N4" s="30"/>
      <c r="O4" s="27"/>
    </row>
    <row r="5" spans="1:15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8</v>
      </c>
      <c r="O5" s="14"/>
    </row>
    <row r="6" spans="1:15" s="9" customFormat="1" ht="25.5" x14ac:dyDescent="0.2">
      <c r="A6" s="7" t="s">
        <v>259</v>
      </c>
      <c r="B6" s="8"/>
      <c r="C6" s="18">
        <f>SUM(D6:M6)</f>
        <v>1831</v>
      </c>
      <c r="D6" s="31">
        <f>SUM(D7:D4276)</f>
        <v>542</v>
      </c>
      <c r="E6" s="31">
        <f t="shared" ref="E6:M6" si="0">SUM(E7:E4276)</f>
        <v>650</v>
      </c>
      <c r="F6" s="31">
        <f t="shared" si="0"/>
        <v>188</v>
      </c>
      <c r="G6" s="31">
        <f t="shared" si="0"/>
        <v>116</v>
      </c>
      <c r="H6" s="31">
        <f t="shared" si="0"/>
        <v>152</v>
      </c>
      <c r="I6" s="31">
        <f t="shared" si="0"/>
        <v>32</v>
      </c>
      <c r="J6" s="31">
        <f t="shared" si="0"/>
        <v>55</v>
      </c>
      <c r="K6" s="31">
        <f t="shared" si="0"/>
        <v>44</v>
      </c>
      <c r="L6" s="31">
        <f t="shared" si="0"/>
        <v>41</v>
      </c>
      <c r="M6" s="31">
        <f t="shared" si="0"/>
        <v>11</v>
      </c>
      <c r="N6" s="24">
        <v>7495.1054195011329</v>
      </c>
      <c r="O6" s="15"/>
    </row>
    <row r="7" spans="1:15" ht="23.25" customHeight="1" x14ac:dyDescent="0.2">
      <c r="A7" s="10" t="s">
        <v>312</v>
      </c>
      <c r="B7" s="12" t="s">
        <v>7</v>
      </c>
      <c r="C7" s="18">
        <f t="shared" ref="C7:C64" si="1">SUM(D7:M7)</f>
        <v>1</v>
      </c>
      <c r="D7" s="21">
        <v>0</v>
      </c>
      <c r="E7" s="21">
        <v>0</v>
      </c>
      <c r="F7" s="21">
        <v>0</v>
      </c>
      <c r="G7" s="21">
        <v>1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8328</v>
      </c>
      <c r="O7" s="2"/>
    </row>
    <row r="8" spans="1:15" ht="36.75" customHeight="1" x14ac:dyDescent="0.2">
      <c r="A8" s="10" t="s">
        <v>190</v>
      </c>
      <c r="B8" s="12" t="s">
        <v>7</v>
      </c>
      <c r="C8" s="18">
        <f t="shared" si="1"/>
        <v>3</v>
      </c>
      <c r="D8" s="21">
        <v>1</v>
      </c>
      <c r="E8" s="21">
        <v>0</v>
      </c>
      <c r="F8" s="21">
        <v>0</v>
      </c>
      <c r="G8" s="21">
        <v>0</v>
      </c>
      <c r="H8" s="21">
        <v>1</v>
      </c>
      <c r="I8" s="21">
        <v>0</v>
      </c>
      <c r="J8" s="21">
        <v>0</v>
      </c>
      <c r="K8" s="21">
        <v>0</v>
      </c>
      <c r="L8" s="21">
        <v>1</v>
      </c>
      <c r="M8" s="21">
        <v>0</v>
      </c>
      <c r="N8" s="21">
        <v>11677.33</v>
      </c>
      <c r="O8" s="2"/>
    </row>
    <row r="9" spans="1:15" ht="40.5" customHeight="1" x14ac:dyDescent="0.2">
      <c r="A9" s="10" t="s">
        <v>8</v>
      </c>
      <c r="B9" s="12" t="s">
        <v>7</v>
      </c>
      <c r="C9" s="18">
        <f t="shared" si="1"/>
        <v>3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10549.35</v>
      </c>
      <c r="O9" s="2"/>
    </row>
    <row r="10" spans="1:15" ht="22.5" customHeight="1" x14ac:dyDescent="0.2">
      <c r="A10" s="10" t="s">
        <v>382</v>
      </c>
      <c r="B10" s="12" t="s">
        <v>7</v>
      </c>
      <c r="C10" s="18">
        <f t="shared" si="1"/>
        <v>3</v>
      </c>
      <c r="D10" s="21">
        <v>1</v>
      </c>
      <c r="E10" s="21">
        <v>0</v>
      </c>
      <c r="F10" s="21">
        <v>1</v>
      </c>
      <c r="G10" s="21">
        <v>0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7362.33</v>
      </c>
      <c r="O10" s="2"/>
    </row>
    <row r="11" spans="1:15" ht="20.25" customHeight="1" x14ac:dyDescent="0.2">
      <c r="A11" s="10" t="s">
        <v>347</v>
      </c>
      <c r="B11" s="12" t="s">
        <v>348</v>
      </c>
      <c r="C11" s="18">
        <f t="shared" si="1"/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1</v>
      </c>
      <c r="L11" s="21">
        <v>0</v>
      </c>
      <c r="M11" s="21">
        <v>0</v>
      </c>
      <c r="N11" s="21">
        <v>12200</v>
      </c>
      <c r="O11" s="2"/>
    </row>
    <row r="12" spans="1:15" ht="12.75" x14ac:dyDescent="0.2">
      <c r="A12" s="10" t="s">
        <v>349</v>
      </c>
      <c r="B12" s="12" t="s">
        <v>9</v>
      </c>
      <c r="C12" s="18">
        <f t="shared" si="1"/>
        <v>10</v>
      </c>
      <c r="D12" s="21">
        <v>0</v>
      </c>
      <c r="E12" s="21">
        <v>3</v>
      </c>
      <c r="F12" s="21">
        <v>7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7069.5</v>
      </c>
      <c r="O12" s="2"/>
    </row>
    <row r="13" spans="1:15" ht="51" x14ac:dyDescent="0.2">
      <c r="A13" s="10" t="s">
        <v>204</v>
      </c>
      <c r="B13" s="12" t="s">
        <v>9</v>
      </c>
      <c r="C13" s="18">
        <f t="shared" si="1"/>
        <v>1</v>
      </c>
      <c r="D13" s="21">
        <v>0</v>
      </c>
      <c r="E13" s="21">
        <v>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6259.5</v>
      </c>
      <c r="O13" s="2"/>
    </row>
    <row r="14" spans="1:15" ht="12.75" x14ac:dyDescent="0.2">
      <c r="A14" s="10" t="s">
        <v>10</v>
      </c>
      <c r="B14" s="12" t="s">
        <v>11</v>
      </c>
      <c r="C14" s="18">
        <f t="shared" si="1"/>
        <v>3</v>
      </c>
      <c r="D14" s="21">
        <v>1</v>
      </c>
      <c r="E14" s="21">
        <v>1</v>
      </c>
      <c r="F14" s="21">
        <v>0</v>
      </c>
      <c r="G14" s="21">
        <v>0</v>
      </c>
      <c r="H14" s="21">
        <v>1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7600</v>
      </c>
      <c r="O14" s="2"/>
    </row>
    <row r="15" spans="1:15" ht="25.5" x14ac:dyDescent="0.2">
      <c r="A15" s="10" t="s">
        <v>383</v>
      </c>
      <c r="B15" s="12" t="s">
        <v>11</v>
      </c>
      <c r="C15" s="18">
        <f t="shared" si="1"/>
        <v>2</v>
      </c>
      <c r="D15" s="21">
        <v>0</v>
      </c>
      <c r="E15" s="21">
        <v>0</v>
      </c>
      <c r="F15" s="21">
        <v>0</v>
      </c>
      <c r="G15" s="21">
        <v>2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8750</v>
      </c>
      <c r="O15" s="2"/>
    </row>
    <row r="16" spans="1:15" ht="12.75" x14ac:dyDescent="0.2">
      <c r="A16" s="10" t="s">
        <v>415</v>
      </c>
      <c r="B16" s="12" t="s">
        <v>11</v>
      </c>
      <c r="C16" s="18">
        <f t="shared" si="1"/>
        <v>1</v>
      </c>
      <c r="D16" s="21">
        <v>0</v>
      </c>
      <c r="E16" s="21">
        <v>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6330</v>
      </c>
      <c r="O16" s="2"/>
    </row>
    <row r="17" spans="1:15" ht="31.5" customHeight="1" x14ac:dyDescent="0.2">
      <c r="A17" s="10" t="s">
        <v>416</v>
      </c>
      <c r="B17" s="12" t="s">
        <v>11</v>
      </c>
      <c r="C17" s="18">
        <f t="shared" si="1"/>
        <v>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</v>
      </c>
      <c r="L17" s="21">
        <v>0</v>
      </c>
      <c r="M17" s="21">
        <v>0</v>
      </c>
      <c r="N17" s="21">
        <v>12409</v>
      </c>
      <c r="O17" s="2"/>
    </row>
    <row r="18" spans="1:15" ht="25.5" x14ac:dyDescent="0.2">
      <c r="A18" s="10" t="s">
        <v>481</v>
      </c>
      <c r="B18" s="12" t="s">
        <v>11</v>
      </c>
      <c r="C18" s="18">
        <f t="shared" si="1"/>
        <v>1</v>
      </c>
      <c r="D18" s="21">
        <v>0</v>
      </c>
      <c r="E18" s="21">
        <v>0</v>
      </c>
      <c r="F18" s="21">
        <v>0</v>
      </c>
      <c r="G18" s="21">
        <v>0</v>
      </c>
      <c r="H18" s="21">
        <v>1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10000</v>
      </c>
      <c r="O18" s="2"/>
    </row>
    <row r="19" spans="1:15" ht="12.75" x14ac:dyDescent="0.2">
      <c r="A19" s="10" t="s">
        <v>482</v>
      </c>
      <c r="B19" s="12" t="s">
        <v>11</v>
      </c>
      <c r="C19" s="18">
        <f t="shared" si="1"/>
        <v>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</v>
      </c>
      <c r="L19" s="21">
        <v>0</v>
      </c>
      <c r="M19" s="21">
        <v>0</v>
      </c>
      <c r="N19" s="21">
        <v>13485</v>
      </c>
      <c r="O19" s="2"/>
    </row>
    <row r="20" spans="1:15" ht="12.75" x14ac:dyDescent="0.2">
      <c r="A20" s="10" t="s">
        <v>384</v>
      </c>
      <c r="B20" s="12" t="s">
        <v>385</v>
      </c>
      <c r="C20" s="18">
        <f t="shared" si="1"/>
        <v>2</v>
      </c>
      <c r="D20" s="21">
        <v>0</v>
      </c>
      <c r="E20" s="21">
        <v>0</v>
      </c>
      <c r="F20" s="21">
        <v>1</v>
      </c>
      <c r="G20" s="21">
        <v>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8250</v>
      </c>
      <c r="O20" s="2"/>
    </row>
    <row r="21" spans="1:15" ht="26.25" customHeight="1" x14ac:dyDescent="0.2">
      <c r="A21" s="10" t="s">
        <v>12</v>
      </c>
      <c r="B21" s="12" t="s">
        <v>13</v>
      </c>
      <c r="C21" s="18">
        <f t="shared" si="1"/>
        <v>4</v>
      </c>
      <c r="D21" s="21">
        <v>0</v>
      </c>
      <c r="E21" s="21">
        <v>0</v>
      </c>
      <c r="F21" s="21">
        <v>1</v>
      </c>
      <c r="G21" s="21">
        <v>0</v>
      </c>
      <c r="H21" s="21">
        <v>3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9375</v>
      </c>
      <c r="O21" s="2"/>
    </row>
    <row r="22" spans="1:15" ht="24" customHeight="1" x14ac:dyDescent="0.2">
      <c r="A22" s="10" t="s">
        <v>386</v>
      </c>
      <c r="B22" s="12" t="s">
        <v>13</v>
      </c>
      <c r="C22" s="18">
        <f t="shared" si="1"/>
        <v>2</v>
      </c>
      <c r="D22" s="21">
        <v>0</v>
      </c>
      <c r="E22" s="21">
        <v>0</v>
      </c>
      <c r="F22" s="21">
        <v>0</v>
      </c>
      <c r="G22" s="21">
        <v>1</v>
      </c>
      <c r="H22" s="21">
        <v>0</v>
      </c>
      <c r="I22" s="21">
        <v>0</v>
      </c>
      <c r="J22" s="21">
        <v>0</v>
      </c>
      <c r="K22" s="21">
        <v>1</v>
      </c>
      <c r="L22" s="21">
        <v>0</v>
      </c>
      <c r="M22" s="21">
        <v>0</v>
      </c>
      <c r="N22" s="21">
        <v>10512.5</v>
      </c>
      <c r="O22" s="2"/>
    </row>
    <row r="23" spans="1:15" ht="22.5" customHeight="1" x14ac:dyDescent="0.2">
      <c r="A23" s="10" t="s">
        <v>262</v>
      </c>
      <c r="B23" s="12" t="s">
        <v>263</v>
      </c>
      <c r="C23" s="18">
        <f t="shared" si="1"/>
        <v>2</v>
      </c>
      <c r="D23" s="21">
        <v>0</v>
      </c>
      <c r="E23" s="21">
        <v>2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6100</v>
      </c>
      <c r="O23" s="2"/>
    </row>
    <row r="24" spans="1:15" ht="20.25" customHeight="1" x14ac:dyDescent="0.2">
      <c r="A24" s="10" t="s">
        <v>260</v>
      </c>
      <c r="B24" s="12" t="s">
        <v>14</v>
      </c>
      <c r="C24" s="18">
        <f t="shared" si="1"/>
        <v>1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10000</v>
      </c>
      <c r="O24" s="2"/>
    </row>
    <row r="25" spans="1:15" ht="21" customHeight="1" x14ac:dyDescent="0.2">
      <c r="A25" s="10" t="s">
        <v>15</v>
      </c>
      <c r="B25" s="12" t="s">
        <v>14</v>
      </c>
      <c r="C25" s="18">
        <f t="shared" si="1"/>
        <v>10</v>
      </c>
      <c r="D25" s="21">
        <v>7</v>
      </c>
      <c r="E25" s="21">
        <v>2</v>
      </c>
      <c r="F25" s="21">
        <v>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4225.3</v>
      </c>
      <c r="O25" s="2"/>
    </row>
    <row r="26" spans="1:15" ht="19.5" customHeight="1" x14ac:dyDescent="0.2">
      <c r="A26" s="10" t="s">
        <v>483</v>
      </c>
      <c r="B26" s="12" t="s">
        <v>313</v>
      </c>
      <c r="C26" s="18">
        <f t="shared" si="1"/>
        <v>1</v>
      </c>
      <c r="D26" s="21">
        <v>0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6700</v>
      </c>
      <c r="O26" s="2"/>
    </row>
    <row r="27" spans="1:15" ht="15.75" customHeight="1" x14ac:dyDescent="0.2">
      <c r="A27" s="10" t="s">
        <v>484</v>
      </c>
      <c r="B27" s="12" t="s">
        <v>313</v>
      </c>
      <c r="C27" s="18">
        <f t="shared" si="1"/>
        <v>1</v>
      </c>
      <c r="D27" s="21">
        <v>0</v>
      </c>
      <c r="E27" s="21">
        <v>0</v>
      </c>
      <c r="F27" s="21">
        <v>1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7100</v>
      </c>
      <c r="O27" s="2"/>
    </row>
    <row r="28" spans="1:15" ht="25.5" customHeight="1" x14ac:dyDescent="0.2">
      <c r="A28" s="10" t="s">
        <v>387</v>
      </c>
      <c r="B28" s="12" t="s">
        <v>313</v>
      </c>
      <c r="C28" s="18">
        <f t="shared" si="1"/>
        <v>2</v>
      </c>
      <c r="D28" s="21">
        <v>0</v>
      </c>
      <c r="E28" s="21">
        <v>0</v>
      </c>
      <c r="F28" s="21">
        <v>2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7700</v>
      </c>
      <c r="O28" s="2"/>
    </row>
    <row r="29" spans="1:15" ht="21" customHeight="1" x14ac:dyDescent="0.2">
      <c r="A29" s="10" t="s">
        <v>362</v>
      </c>
      <c r="B29" s="12" t="s">
        <v>313</v>
      </c>
      <c r="C29" s="18">
        <f t="shared" si="1"/>
        <v>1</v>
      </c>
      <c r="D29" s="21">
        <v>0</v>
      </c>
      <c r="E29" s="21">
        <v>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6100</v>
      </c>
      <c r="O29" s="2"/>
    </row>
    <row r="30" spans="1:15" ht="42.75" customHeight="1" x14ac:dyDescent="0.2">
      <c r="A30" s="10" t="s">
        <v>417</v>
      </c>
      <c r="B30" s="12" t="s">
        <v>363</v>
      </c>
      <c r="C30" s="18">
        <f t="shared" si="1"/>
        <v>1</v>
      </c>
      <c r="D30" s="21">
        <v>0</v>
      </c>
      <c r="E30" s="21">
        <v>1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6700</v>
      </c>
      <c r="O30" s="2"/>
    </row>
    <row r="31" spans="1:15" ht="12.75" x14ac:dyDescent="0.2">
      <c r="A31" s="10" t="s">
        <v>364</v>
      </c>
      <c r="B31" s="12" t="s">
        <v>363</v>
      </c>
      <c r="C31" s="18">
        <f t="shared" si="1"/>
        <v>5</v>
      </c>
      <c r="D31" s="21">
        <v>0</v>
      </c>
      <c r="E31" s="21">
        <v>0</v>
      </c>
      <c r="F31" s="21">
        <v>0</v>
      </c>
      <c r="G31" s="21">
        <v>0</v>
      </c>
      <c r="H31" s="21">
        <v>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10000</v>
      </c>
      <c r="O31" s="2"/>
    </row>
    <row r="32" spans="1:15" ht="38.25" x14ac:dyDescent="0.2">
      <c r="A32" s="10" t="s">
        <v>388</v>
      </c>
      <c r="B32" s="12" t="s">
        <v>363</v>
      </c>
      <c r="C32" s="18">
        <f t="shared" si="1"/>
        <v>2</v>
      </c>
      <c r="D32" s="21">
        <v>0</v>
      </c>
      <c r="E32" s="21">
        <v>1</v>
      </c>
      <c r="F32" s="21">
        <v>0</v>
      </c>
      <c r="G32" s="21">
        <v>1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8000</v>
      </c>
      <c r="O32" s="2"/>
    </row>
    <row r="33" spans="1:15" ht="15" customHeight="1" x14ac:dyDescent="0.2">
      <c r="A33" s="10" t="s">
        <v>485</v>
      </c>
      <c r="B33" s="12" t="s">
        <v>486</v>
      </c>
      <c r="C33" s="18">
        <f t="shared" si="1"/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</v>
      </c>
      <c r="K33" s="21">
        <v>0</v>
      </c>
      <c r="L33" s="21">
        <v>0</v>
      </c>
      <c r="M33" s="21">
        <v>0</v>
      </c>
      <c r="N33" s="21">
        <v>11656</v>
      </c>
      <c r="O33" s="2"/>
    </row>
    <row r="34" spans="1:15" ht="51" x14ac:dyDescent="0.2">
      <c r="A34" s="10" t="s">
        <v>487</v>
      </c>
      <c r="B34" s="12" t="s">
        <v>488</v>
      </c>
      <c r="C34" s="18">
        <f t="shared" si="1"/>
        <v>1</v>
      </c>
      <c r="D34" s="21">
        <v>0</v>
      </c>
      <c r="E34" s="21">
        <v>1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6700</v>
      </c>
      <c r="O34" s="2"/>
    </row>
    <row r="35" spans="1:15" ht="18" customHeight="1" x14ac:dyDescent="0.2">
      <c r="A35" s="10" t="s">
        <v>194</v>
      </c>
      <c r="B35" s="12" t="s">
        <v>16</v>
      </c>
      <c r="C35" s="18">
        <f t="shared" si="1"/>
        <v>2</v>
      </c>
      <c r="D35" s="21">
        <v>0</v>
      </c>
      <c r="E35" s="21">
        <v>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5356.5</v>
      </c>
      <c r="O35" s="2"/>
    </row>
    <row r="36" spans="1:15" ht="21.75" customHeight="1" x14ac:dyDescent="0.2">
      <c r="A36" s="10" t="s">
        <v>389</v>
      </c>
      <c r="B36" s="12" t="s">
        <v>18</v>
      </c>
      <c r="C36" s="18">
        <f t="shared" si="1"/>
        <v>1</v>
      </c>
      <c r="D36" s="21">
        <v>0</v>
      </c>
      <c r="E36" s="21">
        <v>1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6000</v>
      </c>
      <c r="O36" s="2"/>
    </row>
    <row r="37" spans="1:15" ht="18" customHeight="1" x14ac:dyDescent="0.2">
      <c r="A37" s="10" t="s">
        <v>362</v>
      </c>
      <c r="B37" s="12" t="s">
        <v>18</v>
      </c>
      <c r="C37" s="18">
        <f t="shared" si="1"/>
        <v>1</v>
      </c>
      <c r="D37" s="21">
        <v>1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6000</v>
      </c>
      <c r="O37" s="2"/>
    </row>
    <row r="38" spans="1:15" ht="12.75" x14ac:dyDescent="0.2">
      <c r="A38" s="10" t="s">
        <v>17</v>
      </c>
      <c r="B38" s="12" t="s">
        <v>18</v>
      </c>
      <c r="C38" s="18">
        <f t="shared" si="1"/>
        <v>1</v>
      </c>
      <c r="D38" s="21">
        <v>0</v>
      </c>
      <c r="E38" s="21">
        <v>0</v>
      </c>
      <c r="F38" s="21">
        <v>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7063</v>
      </c>
      <c r="O38" s="2"/>
    </row>
    <row r="39" spans="1:15" ht="18" customHeight="1" x14ac:dyDescent="0.2">
      <c r="A39" s="10" t="s">
        <v>220</v>
      </c>
      <c r="B39" s="12" t="s">
        <v>18</v>
      </c>
      <c r="C39" s="18">
        <f t="shared" si="1"/>
        <v>1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</v>
      </c>
      <c r="K39" s="21">
        <v>0</v>
      </c>
      <c r="L39" s="21">
        <v>0</v>
      </c>
      <c r="M39" s="21">
        <v>0</v>
      </c>
      <c r="N39" s="21">
        <v>11100</v>
      </c>
      <c r="O39" s="2"/>
    </row>
    <row r="40" spans="1:15" ht="18.75" customHeight="1" x14ac:dyDescent="0.2">
      <c r="A40" s="10" t="s">
        <v>489</v>
      </c>
      <c r="B40" s="12" t="s">
        <v>18</v>
      </c>
      <c r="C40" s="18">
        <f t="shared" si="1"/>
        <v>1</v>
      </c>
      <c r="D40" s="21">
        <v>1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6000</v>
      </c>
      <c r="O40" s="2"/>
    </row>
    <row r="41" spans="1:15" ht="30.75" customHeight="1" x14ac:dyDescent="0.2">
      <c r="A41" s="10" t="s">
        <v>418</v>
      </c>
      <c r="B41" s="12" t="s">
        <v>19</v>
      </c>
      <c r="C41" s="18">
        <f t="shared" si="1"/>
        <v>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1</v>
      </c>
      <c r="L41" s="21">
        <v>0</v>
      </c>
      <c r="M41" s="21">
        <v>0</v>
      </c>
      <c r="N41" s="21">
        <v>15000</v>
      </c>
      <c r="O41" s="2"/>
    </row>
    <row r="42" spans="1:15" ht="18" customHeight="1" x14ac:dyDescent="0.2">
      <c r="A42" s="10" t="s">
        <v>20</v>
      </c>
      <c r="B42" s="12" t="s">
        <v>19</v>
      </c>
      <c r="C42" s="18">
        <f t="shared" si="1"/>
        <v>6</v>
      </c>
      <c r="D42" s="21">
        <v>1</v>
      </c>
      <c r="E42" s="21">
        <v>0</v>
      </c>
      <c r="F42" s="21">
        <v>0</v>
      </c>
      <c r="G42" s="21">
        <v>1</v>
      </c>
      <c r="H42" s="21">
        <v>3</v>
      </c>
      <c r="I42" s="21">
        <v>0</v>
      </c>
      <c r="J42" s="21">
        <v>0</v>
      </c>
      <c r="K42" s="21">
        <v>1</v>
      </c>
      <c r="L42" s="21">
        <v>0</v>
      </c>
      <c r="M42" s="21">
        <v>0</v>
      </c>
      <c r="N42" s="21">
        <v>9389.33</v>
      </c>
      <c r="O42" s="2"/>
    </row>
    <row r="43" spans="1:15" ht="20.25" customHeight="1" x14ac:dyDescent="0.2">
      <c r="A43" s="10" t="s">
        <v>21</v>
      </c>
      <c r="B43" s="12" t="s">
        <v>19</v>
      </c>
      <c r="C43" s="18">
        <f t="shared" si="1"/>
        <v>5</v>
      </c>
      <c r="D43" s="21">
        <v>2</v>
      </c>
      <c r="E43" s="21">
        <v>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6210</v>
      </c>
      <c r="O43" s="2"/>
    </row>
    <row r="44" spans="1:15" ht="12.75" x14ac:dyDescent="0.2">
      <c r="A44" s="10" t="s">
        <v>490</v>
      </c>
      <c r="B44" s="12" t="s">
        <v>19</v>
      </c>
      <c r="C44" s="18">
        <f t="shared" si="1"/>
        <v>1</v>
      </c>
      <c r="D44" s="21">
        <v>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6000</v>
      </c>
      <c r="O44" s="2"/>
    </row>
    <row r="45" spans="1:15" ht="22.5" customHeight="1" x14ac:dyDescent="0.2">
      <c r="A45" s="10" t="s">
        <v>491</v>
      </c>
      <c r="B45" s="12" t="s">
        <v>19</v>
      </c>
      <c r="C45" s="18">
        <f t="shared" si="1"/>
        <v>1</v>
      </c>
      <c r="D45" s="21">
        <v>0</v>
      </c>
      <c r="E45" s="21">
        <v>0</v>
      </c>
      <c r="F45" s="21">
        <v>1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8000</v>
      </c>
      <c r="O45" s="2"/>
    </row>
    <row r="46" spans="1:15" ht="25.5" x14ac:dyDescent="0.2">
      <c r="A46" s="10" t="s">
        <v>492</v>
      </c>
      <c r="B46" s="12" t="s">
        <v>493</v>
      </c>
      <c r="C46" s="18">
        <f t="shared" si="1"/>
        <v>1</v>
      </c>
      <c r="D46" s="21">
        <v>0</v>
      </c>
      <c r="E46" s="21">
        <v>0</v>
      </c>
      <c r="F46" s="21">
        <v>0</v>
      </c>
      <c r="G46" s="21">
        <v>0</v>
      </c>
      <c r="H46" s="21">
        <v>1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10000</v>
      </c>
      <c r="O46" s="2"/>
    </row>
    <row r="47" spans="1:15" ht="44.25" customHeight="1" x14ac:dyDescent="0.2">
      <c r="A47" s="10" t="s">
        <v>494</v>
      </c>
      <c r="B47" s="12" t="s">
        <v>495</v>
      </c>
      <c r="C47" s="18">
        <f t="shared" si="1"/>
        <v>1</v>
      </c>
      <c r="D47" s="21">
        <v>0</v>
      </c>
      <c r="E47" s="21">
        <v>0</v>
      </c>
      <c r="F47" s="21">
        <v>0</v>
      </c>
      <c r="G47" s="21">
        <v>1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9000</v>
      </c>
      <c r="O47" s="2"/>
    </row>
    <row r="48" spans="1:15" ht="16.5" customHeight="1" x14ac:dyDescent="0.2">
      <c r="A48" s="10" t="s">
        <v>496</v>
      </c>
      <c r="B48" s="12" t="s">
        <v>497</v>
      </c>
      <c r="C48" s="18">
        <f t="shared" si="1"/>
        <v>1</v>
      </c>
      <c r="D48" s="21">
        <v>0</v>
      </c>
      <c r="E48" s="21">
        <v>0</v>
      </c>
      <c r="F48" s="21">
        <v>0</v>
      </c>
      <c r="G48" s="21">
        <v>1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8300</v>
      </c>
      <c r="O48" s="2"/>
    </row>
    <row r="49" spans="1:15" ht="21.75" customHeight="1" x14ac:dyDescent="0.2">
      <c r="A49" s="10" t="s">
        <v>498</v>
      </c>
      <c r="B49" s="12" t="s">
        <v>497</v>
      </c>
      <c r="C49" s="18">
        <f t="shared" si="1"/>
        <v>1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1</v>
      </c>
      <c r="M49" s="21">
        <v>0</v>
      </c>
      <c r="N49" s="21">
        <v>20000</v>
      </c>
      <c r="O49" s="2"/>
    </row>
    <row r="50" spans="1:15" ht="21" customHeight="1" x14ac:dyDescent="0.2">
      <c r="A50" s="10" t="s">
        <v>269</v>
      </c>
      <c r="B50" s="12" t="s">
        <v>205</v>
      </c>
      <c r="C50" s="18">
        <f t="shared" si="1"/>
        <v>4</v>
      </c>
      <c r="D50" s="21">
        <v>3</v>
      </c>
      <c r="E50" s="21">
        <v>0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5465.38</v>
      </c>
      <c r="O50" s="2"/>
    </row>
    <row r="51" spans="1:15" ht="39.75" customHeight="1" x14ac:dyDescent="0.2">
      <c r="A51" s="10" t="s">
        <v>270</v>
      </c>
      <c r="B51" s="12" t="s">
        <v>271</v>
      </c>
      <c r="C51" s="18">
        <f t="shared" si="1"/>
        <v>1</v>
      </c>
      <c r="D51" s="21">
        <v>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6000</v>
      </c>
      <c r="O51" s="2"/>
    </row>
    <row r="52" spans="1:15" ht="37.5" customHeight="1" x14ac:dyDescent="0.2">
      <c r="A52" s="10" t="s">
        <v>390</v>
      </c>
      <c r="B52" s="12" t="s">
        <v>391</v>
      </c>
      <c r="C52" s="18">
        <f t="shared" si="1"/>
        <v>1</v>
      </c>
      <c r="D52" s="21">
        <v>0</v>
      </c>
      <c r="E52" s="21">
        <v>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6010</v>
      </c>
      <c r="O52" s="2"/>
    </row>
    <row r="53" spans="1:15" ht="37.5" customHeight="1" x14ac:dyDescent="0.2">
      <c r="A53" s="10" t="s">
        <v>325</v>
      </c>
      <c r="B53" s="12" t="s">
        <v>228</v>
      </c>
      <c r="C53" s="18">
        <f t="shared" si="1"/>
        <v>4</v>
      </c>
      <c r="D53" s="21">
        <v>4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6000</v>
      </c>
      <c r="O53" s="2"/>
    </row>
    <row r="54" spans="1:15" ht="30.75" customHeight="1" x14ac:dyDescent="0.2">
      <c r="A54" s="10" t="s">
        <v>350</v>
      </c>
      <c r="B54" s="12" t="s">
        <v>22</v>
      </c>
      <c r="C54" s="18">
        <f t="shared" si="1"/>
        <v>2</v>
      </c>
      <c r="D54" s="21">
        <v>0</v>
      </c>
      <c r="E54" s="21">
        <v>1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1</v>
      </c>
      <c r="L54" s="21">
        <v>0</v>
      </c>
      <c r="M54" s="21">
        <v>0</v>
      </c>
      <c r="N54" s="21">
        <v>10600</v>
      </c>
      <c r="O54" s="2"/>
    </row>
    <row r="55" spans="1:15" ht="25.5" x14ac:dyDescent="0.2">
      <c r="A55" s="10" t="s">
        <v>23</v>
      </c>
      <c r="B55" s="12" t="s">
        <v>22</v>
      </c>
      <c r="C55" s="18">
        <f t="shared" si="1"/>
        <v>13</v>
      </c>
      <c r="D55" s="21">
        <v>6</v>
      </c>
      <c r="E55" s="21">
        <v>6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</v>
      </c>
      <c r="L55" s="21">
        <v>0</v>
      </c>
      <c r="M55" s="21">
        <v>0</v>
      </c>
      <c r="N55" s="21">
        <v>6715.39</v>
      </c>
      <c r="O55" s="2"/>
    </row>
    <row r="56" spans="1:15" ht="29.25" customHeight="1" x14ac:dyDescent="0.2">
      <c r="A56" s="10" t="s">
        <v>281</v>
      </c>
      <c r="B56" s="12" t="s">
        <v>22</v>
      </c>
      <c r="C56" s="18">
        <f t="shared" si="1"/>
        <v>1</v>
      </c>
      <c r="D56" s="21">
        <v>0</v>
      </c>
      <c r="E56" s="21">
        <v>0</v>
      </c>
      <c r="F56" s="21">
        <v>1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7800</v>
      </c>
      <c r="O56" s="2"/>
    </row>
    <row r="57" spans="1:15" ht="25.5" x14ac:dyDescent="0.2">
      <c r="A57" s="10" t="s">
        <v>206</v>
      </c>
      <c r="B57" s="12" t="s">
        <v>207</v>
      </c>
      <c r="C57" s="18">
        <f t="shared" si="1"/>
        <v>3</v>
      </c>
      <c r="D57" s="21">
        <v>0</v>
      </c>
      <c r="E57" s="21">
        <v>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6400</v>
      </c>
      <c r="O57" s="2"/>
    </row>
    <row r="58" spans="1:15" ht="12.75" x14ac:dyDescent="0.2">
      <c r="A58" s="10" t="s">
        <v>256</v>
      </c>
      <c r="B58" s="12" t="s">
        <v>257</v>
      </c>
      <c r="C58" s="18">
        <f t="shared" si="1"/>
        <v>2</v>
      </c>
      <c r="D58" s="21">
        <v>0</v>
      </c>
      <c r="E58" s="21">
        <v>0</v>
      </c>
      <c r="F58" s="21">
        <v>0</v>
      </c>
      <c r="G58" s="21">
        <v>0</v>
      </c>
      <c r="H58" s="21">
        <v>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9100</v>
      </c>
      <c r="O58" s="2"/>
    </row>
    <row r="59" spans="1:15" ht="12.75" x14ac:dyDescent="0.2">
      <c r="A59" s="10" t="s">
        <v>499</v>
      </c>
      <c r="B59" s="12" t="s">
        <v>500</v>
      </c>
      <c r="C59" s="18">
        <f t="shared" si="1"/>
        <v>1</v>
      </c>
      <c r="D59" s="21">
        <v>1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6000</v>
      </c>
      <c r="O59" s="2"/>
    </row>
    <row r="60" spans="1:15" ht="15" customHeight="1" x14ac:dyDescent="0.2">
      <c r="A60" s="10" t="s">
        <v>192</v>
      </c>
      <c r="B60" s="12" t="s">
        <v>24</v>
      </c>
      <c r="C60" s="18">
        <f t="shared" si="1"/>
        <v>1</v>
      </c>
      <c r="D60" s="21">
        <v>1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6000</v>
      </c>
      <c r="O60" s="2"/>
    </row>
    <row r="61" spans="1:15" ht="27" customHeight="1" x14ac:dyDescent="0.2">
      <c r="A61" s="10" t="s">
        <v>419</v>
      </c>
      <c r="B61" s="12" t="s">
        <v>24</v>
      </c>
      <c r="C61" s="18">
        <f t="shared" si="1"/>
        <v>1</v>
      </c>
      <c r="D61" s="21">
        <v>1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6000</v>
      </c>
      <c r="O61" s="2"/>
    </row>
    <row r="62" spans="1:15" ht="12.75" x14ac:dyDescent="0.2">
      <c r="A62" s="10" t="s">
        <v>501</v>
      </c>
      <c r="B62" s="12" t="s">
        <v>502</v>
      </c>
      <c r="C62" s="18">
        <f t="shared" si="1"/>
        <v>1</v>
      </c>
      <c r="D62" s="21">
        <v>1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6000</v>
      </c>
      <c r="O62" s="2"/>
    </row>
    <row r="63" spans="1:15" ht="12.75" x14ac:dyDescent="0.2">
      <c r="A63" s="10" t="s">
        <v>503</v>
      </c>
      <c r="B63" s="12" t="s">
        <v>25</v>
      </c>
      <c r="C63" s="18">
        <f t="shared" si="1"/>
        <v>1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</v>
      </c>
      <c r="L63" s="21">
        <v>0</v>
      </c>
      <c r="M63" s="21">
        <v>0</v>
      </c>
      <c r="N63" s="21">
        <v>15000</v>
      </c>
      <c r="O63" s="2"/>
    </row>
    <row r="64" spans="1:15" ht="25.5" x14ac:dyDescent="0.2">
      <c r="A64" s="10" t="s">
        <v>282</v>
      </c>
      <c r="B64" s="12" t="s">
        <v>25</v>
      </c>
      <c r="C64" s="18">
        <f t="shared" si="1"/>
        <v>1</v>
      </c>
      <c r="D64" s="21">
        <v>0</v>
      </c>
      <c r="E64" s="21">
        <v>0</v>
      </c>
      <c r="F64" s="21">
        <v>1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8000</v>
      </c>
      <c r="O64" s="2"/>
    </row>
    <row r="65" spans="1:15" ht="25.5" x14ac:dyDescent="0.2">
      <c r="A65" s="10" t="s">
        <v>420</v>
      </c>
      <c r="B65" s="12" t="s">
        <v>186</v>
      </c>
      <c r="C65" s="18">
        <f t="shared" ref="C65:C126" si="2">SUM(D65:M65)</f>
        <v>1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1</v>
      </c>
      <c r="L65" s="21">
        <v>0</v>
      </c>
      <c r="M65" s="21">
        <v>0</v>
      </c>
      <c r="N65" s="21">
        <v>12111</v>
      </c>
      <c r="O65" s="2"/>
    </row>
    <row r="66" spans="1:15" ht="12.75" x14ac:dyDescent="0.2">
      <c r="A66" s="10" t="s">
        <v>326</v>
      </c>
      <c r="B66" s="12" t="s">
        <v>186</v>
      </c>
      <c r="C66" s="18">
        <f t="shared" si="2"/>
        <v>2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2</v>
      </c>
      <c r="L66" s="21">
        <v>0</v>
      </c>
      <c r="M66" s="21">
        <v>0</v>
      </c>
      <c r="N66" s="21">
        <v>12111</v>
      </c>
      <c r="O66" s="2"/>
    </row>
    <row r="67" spans="1:15" ht="12.75" x14ac:dyDescent="0.2">
      <c r="A67" s="10" t="s">
        <v>504</v>
      </c>
      <c r="B67" s="12" t="s">
        <v>186</v>
      </c>
      <c r="C67" s="18">
        <f t="shared" si="2"/>
        <v>1</v>
      </c>
      <c r="D67" s="21">
        <v>0</v>
      </c>
      <c r="E67" s="21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6330</v>
      </c>
      <c r="O67" s="2"/>
    </row>
    <row r="68" spans="1:15" ht="12.75" x14ac:dyDescent="0.2">
      <c r="A68" s="10" t="s">
        <v>505</v>
      </c>
      <c r="B68" s="12" t="s">
        <v>506</v>
      </c>
      <c r="C68" s="18">
        <f t="shared" si="2"/>
        <v>1</v>
      </c>
      <c r="D68" s="21">
        <v>0</v>
      </c>
      <c r="E68" s="21">
        <v>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7000</v>
      </c>
      <c r="O68" s="2"/>
    </row>
    <row r="69" spans="1:15" ht="15" customHeight="1" x14ac:dyDescent="0.2">
      <c r="A69" s="10" t="s">
        <v>242</v>
      </c>
      <c r="B69" s="12" t="s">
        <v>26</v>
      </c>
      <c r="C69" s="18">
        <f t="shared" si="2"/>
        <v>2</v>
      </c>
      <c r="D69" s="21">
        <v>2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6000</v>
      </c>
      <c r="O69" s="2"/>
    </row>
    <row r="70" spans="1:15" ht="12.75" x14ac:dyDescent="0.2">
      <c r="A70" s="10" t="s">
        <v>293</v>
      </c>
      <c r="B70" s="12" t="s">
        <v>27</v>
      </c>
      <c r="C70" s="18">
        <f t="shared" si="2"/>
        <v>2</v>
      </c>
      <c r="D70" s="21">
        <v>0</v>
      </c>
      <c r="E70" s="21">
        <v>1</v>
      </c>
      <c r="F70" s="21">
        <v>0</v>
      </c>
      <c r="G70" s="21">
        <v>1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7600</v>
      </c>
      <c r="O70" s="2"/>
    </row>
    <row r="71" spans="1:15" ht="27.75" customHeight="1" x14ac:dyDescent="0.2">
      <c r="A71" s="10" t="s">
        <v>421</v>
      </c>
      <c r="B71" s="12" t="s">
        <v>27</v>
      </c>
      <c r="C71" s="18">
        <f t="shared" si="2"/>
        <v>1</v>
      </c>
      <c r="D71" s="21">
        <v>0</v>
      </c>
      <c r="E71" s="21">
        <v>0</v>
      </c>
      <c r="F71" s="21">
        <v>1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8000</v>
      </c>
      <c r="O71" s="2"/>
    </row>
    <row r="72" spans="1:15" ht="12.75" x14ac:dyDescent="0.2">
      <c r="A72" s="10" t="s">
        <v>28</v>
      </c>
      <c r="B72" s="12" t="s">
        <v>27</v>
      </c>
      <c r="C72" s="18">
        <f t="shared" si="2"/>
        <v>4</v>
      </c>
      <c r="D72" s="21">
        <v>2</v>
      </c>
      <c r="E72" s="21">
        <v>0</v>
      </c>
      <c r="F72" s="21">
        <v>1</v>
      </c>
      <c r="G72" s="21">
        <v>0</v>
      </c>
      <c r="H72" s="21">
        <v>0</v>
      </c>
      <c r="I72" s="21">
        <v>0</v>
      </c>
      <c r="J72" s="21">
        <v>0</v>
      </c>
      <c r="K72" s="21">
        <v>1</v>
      </c>
      <c r="L72" s="21">
        <v>0</v>
      </c>
      <c r="M72" s="21">
        <v>0</v>
      </c>
      <c r="N72" s="21">
        <v>8668.5</v>
      </c>
      <c r="O72" s="2"/>
    </row>
    <row r="73" spans="1:15" ht="12.75" x14ac:dyDescent="0.2">
      <c r="A73" s="10" t="s">
        <v>29</v>
      </c>
      <c r="B73" s="12" t="s">
        <v>27</v>
      </c>
      <c r="C73" s="18">
        <f t="shared" si="2"/>
        <v>6</v>
      </c>
      <c r="D73" s="21">
        <v>0</v>
      </c>
      <c r="E73" s="21">
        <v>2</v>
      </c>
      <c r="F73" s="21">
        <v>2</v>
      </c>
      <c r="G73" s="21">
        <v>0</v>
      </c>
      <c r="H73" s="21">
        <v>1</v>
      </c>
      <c r="I73" s="21">
        <v>0</v>
      </c>
      <c r="J73" s="21">
        <v>0</v>
      </c>
      <c r="K73" s="21">
        <v>1</v>
      </c>
      <c r="L73" s="21">
        <v>0</v>
      </c>
      <c r="M73" s="21">
        <v>0</v>
      </c>
      <c r="N73" s="21">
        <v>8866.67</v>
      </c>
      <c r="O73" s="2"/>
    </row>
    <row r="74" spans="1:15" ht="12.75" x14ac:dyDescent="0.2">
      <c r="A74" s="10" t="s">
        <v>507</v>
      </c>
      <c r="B74" s="12" t="s">
        <v>27</v>
      </c>
      <c r="C74" s="18">
        <f t="shared" si="2"/>
        <v>2</v>
      </c>
      <c r="D74" s="21">
        <v>0</v>
      </c>
      <c r="E74" s="21">
        <v>0</v>
      </c>
      <c r="F74" s="21">
        <v>0</v>
      </c>
      <c r="G74" s="21">
        <v>1</v>
      </c>
      <c r="H74" s="21">
        <v>1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9311</v>
      </c>
      <c r="O74" s="2"/>
    </row>
    <row r="75" spans="1:15" ht="12.75" x14ac:dyDescent="0.2">
      <c r="A75" s="10" t="s">
        <v>30</v>
      </c>
      <c r="B75" s="12" t="s">
        <v>27</v>
      </c>
      <c r="C75" s="18">
        <f t="shared" si="2"/>
        <v>3</v>
      </c>
      <c r="D75" s="21">
        <v>0</v>
      </c>
      <c r="E75" s="21">
        <v>1</v>
      </c>
      <c r="F75" s="21">
        <v>1</v>
      </c>
      <c r="G75" s="21">
        <v>0</v>
      </c>
      <c r="H75" s="21">
        <v>1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7785</v>
      </c>
      <c r="O75" s="2"/>
    </row>
    <row r="76" spans="1:15" ht="12.75" x14ac:dyDescent="0.2">
      <c r="A76" s="10" t="s">
        <v>188</v>
      </c>
      <c r="B76" s="12" t="s">
        <v>189</v>
      </c>
      <c r="C76" s="18">
        <f t="shared" si="2"/>
        <v>2</v>
      </c>
      <c r="D76" s="21">
        <v>1</v>
      </c>
      <c r="E76" s="21">
        <v>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6000</v>
      </c>
      <c r="O76" s="2"/>
    </row>
    <row r="77" spans="1:15" ht="12.75" x14ac:dyDescent="0.2">
      <c r="A77" s="10" t="s">
        <v>422</v>
      </c>
      <c r="B77" s="12" t="s">
        <v>32</v>
      </c>
      <c r="C77" s="18">
        <f t="shared" si="2"/>
        <v>1</v>
      </c>
      <c r="D77" s="21">
        <v>1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6000</v>
      </c>
      <c r="O77" s="2"/>
    </row>
    <row r="78" spans="1:15" ht="12.75" x14ac:dyDescent="0.2">
      <c r="A78" s="10" t="s">
        <v>31</v>
      </c>
      <c r="B78" s="12" t="s">
        <v>32</v>
      </c>
      <c r="C78" s="18">
        <f t="shared" si="2"/>
        <v>7</v>
      </c>
      <c r="D78" s="21">
        <v>2</v>
      </c>
      <c r="E78" s="21">
        <v>3</v>
      </c>
      <c r="F78" s="21">
        <v>2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6534.29</v>
      </c>
      <c r="O78" s="2"/>
    </row>
    <row r="79" spans="1:15" ht="12.75" x14ac:dyDescent="0.2">
      <c r="A79" s="10" t="s">
        <v>33</v>
      </c>
      <c r="B79" s="12" t="s">
        <v>34</v>
      </c>
      <c r="C79" s="18">
        <f t="shared" si="2"/>
        <v>2</v>
      </c>
      <c r="D79" s="21">
        <v>0</v>
      </c>
      <c r="E79" s="21">
        <v>2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6050</v>
      </c>
      <c r="O79" s="2"/>
    </row>
    <row r="80" spans="1:15" ht="12.75" x14ac:dyDescent="0.2">
      <c r="A80" s="10" t="s">
        <v>35</v>
      </c>
      <c r="B80" s="12" t="s">
        <v>34</v>
      </c>
      <c r="C80" s="18">
        <f t="shared" si="2"/>
        <v>2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2</v>
      </c>
      <c r="L80" s="21">
        <v>0</v>
      </c>
      <c r="M80" s="21">
        <v>0</v>
      </c>
      <c r="N80" s="21">
        <v>13731</v>
      </c>
      <c r="O80" s="2"/>
    </row>
    <row r="81" spans="1:15" ht="12" customHeight="1" x14ac:dyDescent="0.2">
      <c r="A81" s="10" t="s">
        <v>36</v>
      </c>
      <c r="B81" s="12" t="s">
        <v>34</v>
      </c>
      <c r="C81" s="18">
        <f t="shared" si="2"/>
        <v>9</v>
      </c>
      <c r="D81" s="21">
        <v>2</v>
      </c>
      <c r="E81" s="21">
        <v>3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4</v>
      </c>
      <c r="L81" s="21">
        <v>0</v>
      </c>
      <c r="M81" s="21">
        <v>0</v>
      </c>
      <c r="N81" s="21">
        <v>9520.7800000000007</v>
      </c>
      <c r="O81" s="2"/>
    </row>
    <row r="82" spans="1:15" ht="12.75" x14ac:dyDescent="0.2">
      <c r="A82" s="10" t="s">
        <v>423</v>
      </c>
      <c r="B82" s="12" t="s">
        <v>34</v>
      </c>
      <c r="C82" s="18">
        <f t="shared" si="2"/>
        <v>1</v>
      </c>
      <c r="D82" s="21">
        <v>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6000</v>
      </c>
      <c r="O82" s="2"/>
    </row>
    <row r="83" spans="1:15" ht="14.25" customHeight="1" x14ac:dyDescent="0.2">
      <c r="A83" s="10" t="s">
        <v>37</v>
      </c>
      <c r="B83" s="12" t="s">
        <v>34</v>
      </c>
      <c r="C83" s="18">
        <f t="shared" si="2"/>
        <v>3</v>
      </c>
      <c r="D83" s="21">
        <v>2</v>
      </c>
      <c r="E83" s="21">
        <v>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6000</v>
      </c>
      <c r="O83" s="2"/>
    </row>
    <row r="84" spans="1:15" ht="12.75" x14ac:dyDescent="0.2">
      <c r="A84" s="10" t="s">
        <v>351</v>
      </c>
      <c r="B84" s="12" t="s">
        <v>34</v>
      </c>
      <c r="C84" s="18">
        <f t="shared" si="2"/>
        <v>1</v>
      </c>
      <c r="D84" s="21">
        <v>1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6000</v>
      </c>
      <c r="O84" s="2"/>
    </row>
    <row r="85" spans="1:15" ht="12.75" x14ac:dyDescent="0.2">
      <c r="A85" s="10" t="s">
        <v>327</v>
      </c>
      <c r="B85" s="12" t="s">
        <v>34</v>
      </c>
      <c r="C85" s="18">
        <f t="shared" si="2"/>
        <v>1</v>
      </c>
      <c r="D85" s="21">
        <v>0</v>
      </c>
      <c r="E85" s="21">
        <v>1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6000</v>
      </c>
      <c r="O85" s="2"/>
    </row>
    <row r="86" spans="1:15" ht="12.75" x14ac:dyDescent="0.2">
      <c r="A86" s="10" t="s">
        <v>328</v>
      </c>
      <c r="B86" s="12" t="s">
        <v>34</v>
      </c>
      <c r="C86" s="18">
        <f t="shared" si="2"/>
        <v>1</v>
      </c>
      <c r="D86" s="21">
        <v>1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6000</v>
      </c>
      <c r="O86" s="2"/>
    </row>
    <row r="87" spans="1:15" ht="12.75" x14ac:dyDescent="0.2">
      <c r="A87" s="10" t="s">
        <v>38</v>
      </c>
      <c r="B87" s="12" t="s">
        <v>34</v>
      </c>
      <c r="C87" s="18">
        <f t="shared" si="2"/>
        <v>5</v>
      </c>
      <c r="D87" s="21">
        <v>3</v>
      </c>
      <c r="E87" s="21">
        <v>1</v>
      </c>
      <c r="F87" s="21">
        <v>1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6318.4</v>
      </c>
      <c r="O87" s="2"/>
    </row>
    <row r="88" spans="1:15" ht="12.75" x14ac:dyDescent="0.2">
      <c r="A88" s="10" t="s">
        <v>392</v>
      </c>
      <c r="B88" s="12" t="s">
        <v>34</v>
      </c>
      <c r="C88" s="18">
        <f t="shared" si="2"/>
        <v>2</v>
      </c>
      <c r="D88" s="21">
        <v>1</v>
      </c>
      <c r="E88" s="21">
        <v>1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6000</v>
      </c>
      <c r="O88" s="2"/>
    </row>
    <row r="89" spans="1:15" ht="12.75" x14ac:dyDescent="0.2">
      <c r="A89" s="10" t="s">
        <v>39</v>
      </c>
      <c r="B89" s="12" t="s">
        <v>34</v>
      </c>
      <c r="C89" s="18">
        <f t="shared" si="2"/>
        <v>4</v>
      </c>
      <c r="D89" s="21">
        <v>2</v>
      </c>
      <c r="E89" s="21">
        <v>1</v>
      </c>
      <c r="F89" s="21">
        <v>0</v>
      </c>
      <c r="G89" s="21">
        <v>0</v>
      </c>
      <c r="H89" s="21">
        <v>0</v>
      </c>
      <c r="I89" s="21">
        <v>0</v>
      </c>
      <c r="J89" s="21">
        <v>1</v>
      </c>
      <c r="K89" s="21">
        <v>0</v>
      </c>
      <c r="L89" s="21">
        <v>0</v>
      </c>
      <c r="M89" s="21">
        <v>0</v>
      </c>
      <c r="N89" s="21">
        <v>6579.75</v>
      </c>
      <c r="O89" s="2"/>
    </row>
    <row r="90" spans="1:15" ht="12.75" x14ac:dyDescent="0.2">
      <c r="A90" s="10" t="s">
        <v>40</v>
      </c>
      <c r="B90" s="12" t="s">
        <v>34</v>
      </c>
      <c r="C90" s="18">
        <f t="shared" si="2"/>
        <v>5</v>
      </c>
      <c r="D90" s="21">
        <v>2</v>
      </c>
      <c r="E90" s="21">
        <v>2</v>
      </c>
      <c r="F90" s="21">
        <v>0</v>
      </c>
      <c r="G90" s="21">
        <v>0</v>
      </c>
      <c r="H90" s="21">
        <v>0</v>
      </c>
      <c r="I90" s="21">
        <v>0</v>
      </c>
      <c r="J90" s="21">
        <v>1</v>
      </c>
      <c r="K90" s="21">
        <v>0</v>
      </c>
      <c r="L90" s="21">
        <v>0</v>
      </c>
      <c r="M90" s="21">
        <v>0</v>
      </c>
      <c r="N90" s="21">
        <v>7017.4</v>
      </c>
      <c r="O90" s="2"/>
    </row>
    <row r="91" spans="1:15" ht="12.75" x14ac:dyDescent="0.2">
      <c r="A91" s="10" t="s">
        <v>41</v>
      </c>
      <c r="B91" s="12" t="s">
        <v>34</v>
      </c>
      <c r="C91" s="18">
        <f t="shared" si="2"/>
        <v>4</v>
      </c>
      <c r="D91" s="21">
        <v>1</v>
      </c>
      <c r="E91" s="21">
        <v>1</v>
      </c>
      <c r="F91" s="21">
        <v>1</v>
      </c>
      <c r="G91" s="21">
        <v>0</v>
      </c>
      <c r="H91" s="21">
        <v>1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7397.75</v>
      </c>
      <c r="O91" s="2"/>
    </row>
    <row r="92" spans="1:15" ht="17.25" customHeight="1" x14ac:dyDescent="0.2">
      <c r="A92" s="10" t="s">
        <v>272</v>
      </c>
      <c r="B92" s="12" t="s">
        <v>34</v>
      </c>
      <c r="C92" s="18">
        <f t="shared" si="2"/>
        <v>5</v>
      </c>
      <c r="D92" s="21">
        <v>2</v>
      </c>
      <c r="E92" s="21">
        <v>1</v>
      </c>
      <c r="F92" s="21">
        <v>1</v>
      </c>
      <c r="G92" s="21">
        <v>0</v>
      </c>
      <c r="H92" s="21">
        <v>0</v>
      </c>
      <c r="I92" s="21">
        <v>0</v>
      </c>
      <c r="J92" s="21">
        <v>0</v>
      </c>
      <c r="K92" s="21">
        <v>1</v>
      </c>
      <c r="L92" s="21">
        <v>0</v>
      </c>
      <c r="M92" s="21">
        <v>0</v>
      </c>
      <c r="N92" s="21">
        <v>7339.1</v>
      </c>
      <c r="O92" s="2"/>
    </row>
    <row r="93" spans="1:15" ht="17.25" customHeight="1" x14ac:dyDescent="0.2">
      <c r="A93" s="10" t="s">
        <v>42</v>
      </c>
      <c r="B93" s="12" t="s">
        <v>34</v>
      </c>
      <c r="C93" s="18">
        <f t="shared" si="2"/>
        <v>10</v>
      </c>
      <c r="D93" s="21">
        <v>4</v>
      </c>
      <c r="E93" s="21">
        <v>4</v>
      </c>
      <c r="F93" s="21">
        <v>0</v>
      </c>
      <c r="G93" s="21">
        <v>0</v>
      </c>
      <c r="H93" s="21">
        <v>2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6359.96</v>
      </c>
      <c r="O93" s="2"/>
    </row>
    <row r="94" spans="1:15" ht="12.75" x14ac:dyDescent="0.2">
      <c r="A94" s="10" t="s">
        <v>208</v>
      </c>
      <c r="B94" s="12" t="s">
        <v>34</v>
      </c>
      <c r="C94" s="18">
        <f t="shared" si="2"/>
        <v>1</v>
      </c>
      <c r="D94" s="21">
        <v>1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6000</v>
      </c>
      <c r="O94" s="2"/>
    </row>
    <row r="95" spans="1:15" ht="12.75" x14ac:dyDescent="0.2">
      <c r="A95" s="10" t="s">
        <v>43</v>
      </c>
      <c r="B95" s="12" t="s">
        <v>34</v>
      </c>
      <c r="C95" s="18">
        <f t="shared" si="2"/>
        <v>4</v>
      </c>
      <c r="D95" s="21">
        <v>2</v>
      </c>
      <c r="E95" s="21">
        <v>1</v>
      </c>
      <c r="F95" s="21">
        <v>0</v>
      </c>
      <c r="G95" s="21">
        <v>0</v>
      </c>
      <c r="H95" s="21">
        <v>0</v>
      </c>
      <c r="I95" s="21">
        <v>0</v>
      </c>
      <c r="J95" s="21">
        <v>1</v>
      </c>
      <c r="K95" s="21">
        <v>0</v>
      </c>
      <c r="L95" s="21">
        <v>0</v>
      </c>
      <c r="M95" s="21">
        <v>0</v>
      </c>
      <c r="N95" s="21">
        <v>7329.75</v>
      </c>
      <c r="O95" s="2"/>
    </row>
    <row r="96" spans="1:15" ht="21" customHeight="1" x14ac:dyDescent="0.2">
      <c r="A96" s="10" t="s">
        <v>44</v>
      </c>
      <c r="B96" s="12" t="s">
        <v>34</v>
      </c>
      <c r="C96" s="18">
        <f t="shared" si="2"/>
        <v>2</v>
      </c>
      <c r="D96" s="21">
        <v>1</v>
      </c>
      <c r="E96" s="21">
        <v>1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5613</v>
      </c>
      <c r="O96" s="2"/>
    </row>
    <row r="97" spans="1:15" ht="19.5" customHeight="1" x14ac:dyDescent="0.2">
      <c r="A97" s="10" t="s">
        <v>45</v>
      </c>
      <c r="B97" s="12" t="s">
        <v>34</v>
      </c>
      <c r="C97" s="18">
        <f t="shared" si="2"/>
        <v>10</v>
      </c>
      <c r="D97" s="21">
        <v>3</v>
      </c>
      <c r="E97" s="21">
        <v>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1</v>
      </c>
      <c r="L97" s="21">
        <v>2</v>
      </c>
      <c r="M97" s="21">
        <v>0</v>
      </c>
      <c r="N97" s="21">
        <v>8844.2999999999993</v>
      </c>
      <c r="O97" s="2"/>
    </row>
    <row r="98" spans="1:15" ht="12.75" x14ac:dyDescent="0.2">
      <c r="A98" s="10" t="s">
        <v>201</v>
      </c>
      <c r="B98" s="12" t="s">
        <v>34</v>
      </c>
      <c r="C98" s="18">
        <f t="shared" si="2"/>
        <v>1</v>
      </c>
      <c r="D98" s="21">
        <v>0</v>
      </c>
      <c r="E98" s="21">
        <v>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6000</v>
      </c>
      <c r="O98" s="2"/>
    </row>
    <row r="99" spans="1:15" ht="27.75" customHeight="1" x14ac:dyDescent="0.2">
      <c r="A99" s="10" t="s">
        <v>314</v>
      </c>
      <c r="B99" s="12" t="s">
        <v>34</v>
      </c>
      <c r="C99" s="18">
        <f t="shared" si="2"/>
        <v>2</v>
      </c>
      <c r="D99" s="21">
        <v>2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4406</v>
      </c>
      <c r="O99" s="2"/>
    </row>
    <row r="100" spans="1:15" ht="27.75" customHeight="1" x14ac:dyDescent="0.2">
      <c r="A100" s="10" t="s">
        <v>46</v>
      </c>
      <c r="B100" s="12" t="s">
        <v>34</v>
      </c>
      <c r="C100" s="18">
        <f t="shared" si="2"/>
        <v>33</v>
      </c>
      <c r="D100" s="21">
        <v>2</v>
      </c>
      <c r="E100" s="21">
        <v>16</v>
      </c>
      <c r="F100" s="21">
        <v>1</v>
      </c>
      <c r="G100" s="21">
        <v>2</v>
      </c>
      <c r="H100" s="21">
        <v>4</v>
      </c>
      <c r="I100" s="21">
        <v>6</v>
      </c>
      <c r="J100" s="21">
        <v>0</v>
      </c>
      <c r="K100" s="21">
        <v>2</v>
      </c>
      <c r="L100" s="21">
        <v>0</v>
      </c>
      <c r="M100" s="21">
        <v>0</v>
      </c>
      <c r="N100" s="21">
        <v>7739.29</v>
      </c>
      <c r="O100" s="2"/>
    </row>
    <row r="101" spans="1:15" ht="18.75" customHeight="1" x14ac:dyDescent="0.2">
      <c r="A101" s="10" t="s">
        <v>47</v>
      </c>
      <c r="B101" s="12" t="s">
        <v>34</v>
      </c>
      <c r="C101" s="18">
        <f t="shared" si="2"/>
        <v>3</v>
      </c>
      <c r="D101" s="21">
        <v>2</v>
      </c>
      <c r="E101" s="21">
        <v>1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6000</v>
      </c>
      <c r="O101" s="2"/>
    </row>
    <row r="102" spans="1:15" ht="20.25" customHeight="1" x14ac:dyDescent="0.2">
      <c r="A102" s="10" t="s">
        <v>315</v>
      </c>
      <c r="B102" s="12" t="s">
        <v>34</v>
      </c>
      <c r="C102" s="18">
        <f t="shared" si="2"/>
        <v>1</v>
      </c>
      <c r="D102" s="21">
        <v>0</v>
      </c>
      <c r="E102" s="21">
        <v>1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6000</v>
      </c>
      <c r="O102" s="2"/>
    </row>
    <row r="103" spans="1:15" ht="19.5" customHeight="1" x14ac:dyDescent="0.2">
      <c r="A103" s="10" t="s">
        <v>273</v>
      </c>
      <c r="B103" s="12" t="s">
        <v>34</v>
      </c>
      <c r="C103" s="18">
        <f t="shared" si="2"/>
        <v>1</v>
      </c>
      <c r="D103" s="21">
        <v>0</v>
      </c>
      <c r="E103" s="21">
        <v>0</v>
      </c>
      <c r="F103" s="21">
        <v>0</v>
      </c>
      <c r="G103" s="21">
        <v>1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8067</v>
      </c>
      <c r="O103" s="2"/>
    </row>
    <row r="104" spans="1:15" ht="18.75" customHeight="1" x14ac:dyDescent="0.2">
      <c r="A104" s="10" t="s">
        <v>274</v>
      </c>
      <c r="B104" s="12" t="s">
        <v>34</v>
      </c>
      <c r="C104" s="18">
        <f t="shared" si="2"/>
        <v>1</v>
      </c>
      <c r="D104" s="21">
        <v>0</v>
      </c>
      <c r="E104" s="21">
        <v>0</v>
      </c>
      <c r="F104" s="21">
        <v>0</v>
      </c>
      <c r="G104" s="21">
        <v>0</v>
      </c>
      <c r="H104" s="21">
        <v>1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9901</v>
      </c>
      <c r="O104" s="2"/>
    </row>
    <row r="105" spans="1:15" ht="27" customHeight="1" x14ac:dyDescent="0.2">
      <c r="A105" s="10" t="s">
        <v>424</v>
      </c>
      <c r="B105" s="12" t="s">
        <v>34</v>
      </c>
      <c r="C105" s="18">
        <f t="shared" si="2"/>
        <v>1</v>
      </c>
      <c r="D105" s="21">
        <v>1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6000</v>
      </c>
      <c r="O105" s="2"/>
    </row>
    <row r="106" spans="1:15" ht="12.75" x14ac:dyDescent="0.2">
      <c r="A106" s="10" t="s">
        <v>316</v>
      </c>
      <c r="B106" s="12" t="s">
        <v>34</v>
      </c>
      <c r="C106" s="18">
        <f t="shared" si="2"/>
        <v>1</v>
      </c>
      <c r="D106" s="21">
        <v>0</v>
      </c>
      <c r="E106" s="21">
        <v>0</v>
      </c>
      <c r="F106" s="21">
        <v>0</v>
      </c>
      <c r="G106" s="21">
        <v>0</v>
      </c>
      <c r="H106" s="21">
        <v>1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9236</v>
      </c>
      <c r="O106" s="2"/>
    </row>
    <row r="107" spans="1:15" ht="24" customHeight="1" x14ac:dyDescent="0.2">
      <c r="A107" s="10" t="s">
        <v>294</v>
      </c>
      <c r="B107" s="12" t="s">
        <v>34</v>
      </c>
      <c r="C107" s="18">
        <f t="shared" si="2"/>
        <v>1</v>
      </c>
      <c r="D107" s="21">
        <v>1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6000</v>
      </c>
      <c r="O107" s="2"/>
    </row>
    <row r="108" spans="1:15" ht="20.25" customHeight="1" x14ac:dyDescent="0.2">
      <c r="A108" s="10" t="s">
        <v>317</v>
      </c>
      <c r="B108" s="12" t="s">
        <v>318</v>
      </c>
      <c r="C108" s="18">
        <f t="shared" si="2"/>
        <v>3</v>
      </c>
      <c r="D108" s="21">
        <v>1</v>
      </c>
      <c r="E108" s="21">
        <v>1</v>
      </c>
      <c r="F108" s="21">
        <v>0</v>
      </c>
      <c r="G108" s="21">
        <v>1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7280.67</v>
      </c>
      <c r="O108" s="2"/>
    </row>
    <row r="109" spans="1:15" ht="15" customHeight="1" x14ac:dyDescent="0.2">
      <c r="A109" s="10" t="s">
        <v>48</v>
      </c>
      <c r="B109" s="12" t="s">
        <v>49</v>
      </c>
      <c r="C109" s="18">
        <f t="shared" si="2"/>
        <v>17</v>
      </c>
      <c r="D109" s="21">
        <v>6</v>
      </c>
      <c r="E109" s="21">
        <v>10</v>
      </c>
      <c r="F109" s="21">
        <v>1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6253.82</v>
      </c>
      <c r="O109" s="2"/>
    </row>
    <row r="110" spans="1:15" ht="12.75" x14ac:dyDescent="0.2">
      <c r="A110" s="10" t="s">
        <v>425</v>
      </c>
      <c r="B110" s="12" t="s">
        <v>426</v>
      </c>
      <c r="C110" s="18">
        <f t="shared" si="2"/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6000</v>
      </c>
      <c r="O110" s="2"/>
    </row>
    <row r="111" spans="1:15" ht="25.5" x14ac:dyDescent="0.2">
      <c r="A111" s="10" t="s">
        <v>365</v>
      </c>
      <c r="B111" s="12" t="s">
        <v>283</v>
      </c>
      <c r="C111" s="18">
        <f t="shared" si="2"/>
        <v>1</v>
      </c>
      <c r="D111" s="21">
        <v>0</v>
      </c>
      <c r="E111" s="21">
        <v>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6000</v>
      </c>
      <c r="O111" s="2"/>
    </row>
    <row r="112" spans="1:15" ht="15" customHeight="1" x14ac:dyDescent="0.2">
      <c r="A112" s="10" t="s">
        <v>366</v>
      </c>
      <c r="B112" s="12" t="s">
        <v>283</v>
      </c>
      <c r="C112" s="18">
        <f t="shared" si="2"/>
        <v>1</v>
      </c>
      <c r="D112" s="21">
        <v>0</v>
      </c>
      <c r="E112" s="21">
        <v>1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6000</v>
      </c>
      <c r="O112" s="2"/>
    </row>
    <row r="113" spans="1:15" ht="12.75" x14ac:dyDescent="0.2">
      <c r="A113" s="10" t="s">
        <v>393</v>
      </c>
      <c r="B113" s="12" t="s">
        <v>283</v>
      </c>
      <c r="C113" s="18">
        <f t="shared" si="2"/>
        <v>3</v>
      </c>
      <c r="D113" s="21">
        <v>0</v>
      </c>
      <c r="E113" s="21">
        <v>3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6000</v>
      </c>
      <c r="O113" s="2"/>
    </row>
    <row r="114" spans="1:15" ht="18.75" customHeight="1" x14ac:dyDescent="0.2">
      <c r="A114" s="10" t="s">
        <v>367</v>
      </c>
      <c r="B114" s="12" t="s">
        <v>283</v>
      </c>
      <c r="C114" s="18">
        <f t="shared" si="2"/>
        <v>14</v>
      </c>
      <c r="D114" s="21">
        <v>14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6000</v>
      </c>
      <c r="O114" s="2"/>
    </row>
    <row r="115" spans="1:15" ht="41.25" customHeight="1" x14ac:dyDescent="0.2">
      <c r="A115" s="10" t="s">
        <v>284</v>
      </c>
      <c r="B115" s="12" t="s">
        <v>51</v>
      </c>
      <c r="C115" s="18">
        <f t="shared" si="2"/>
        <v>3</v>
      </c>
      <c r="D115" s="21">
        <v>0</v>
      </c>
      <c r="E115" s="21">
        <v>3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6000</v>
      </c>
      <c r="O115" s="2"/>
    </row>
    <row r="116" spans="1:15" ht="30" customHeight="1" x14ac:dyDescent="0.2">
      <c r="A116" s="10" t="s">
        <v>50</v>
      </c>
      <c r="B116" s="12" t="s">
        <v>51</v>
      </c>
      <c r="C116" s="18">
        <f t="shared" si="2"/>
        <v>3</v>
      </c>
      <c r="D116" s="21">
        <v>2</v>
      </c>
      <c r="E116" s="21">
        <v>1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5398</v>
      </c>
      <c r="O116" s="2"/>
    </row>
    <row r="117" spans="1:15" ht="15.75" customHeight="1" x14ac:dyDescent="0.2">
      <c r="A117" s="10" t="s">
        <v>508</v>
      </c>
      <c r="B117" s="12" t="s">
        <v>51</v>
      </c>
      <c r="C117" s="18">
        <f t="shared" si="2"/>
        <v>1</v>
      </c>
      <c r="D117" s="21">
        <v>0</v>
      </c>
      <c r="E117" s="21">
        <v>0</v>
      </c>
      <c r="F117" s="21">
        <v>1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7644</v>
      </c>
      <c r="O117" s="2"/>
    </row>
    <row r="118" spans="1:15" ht="12.75" x14ac:dyDescent="0.2">
      <c r="A118" s="10" t="s">
        <v>319</v>
      </c>
      <c r="B118" s="12" t="s">
        <v>51</v>
      </c>
      <c r="C118" s="18">
        <f t="shared" si="2"/>
        <v>1</v>
      </c>
      <c r="D118" s="21">
        <v>1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6000</v>
      </c>
      <c r="O118" s="2"/>
    </row>
    <row r="119" spans="1:15" ht="12.75" x14ac:dyDescent="0.2">
      <c r="A119" s="10" t="s">
        <v>252</v>
      </c>
      <c r="B119" s="12" t="s">
        <v>51</v>
      </c>
      <c r="C119" s="18">
        <f t="shared" si="2"/>
        <v>1</v>
      </c>
      <c r="D119" s="21">
        <v>1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6000</v>
      </c>
      <c r="O119" s="2"/>
    </row>
    <row r="120" spans="1:15" ht="12.75" x14ac:dyDescent="0.2">
      <c r="A120" s="10" t="s">
        <v>52</v>
      </c>
      <c r="B120" s="12" t="s">
        <v>51</v>
      </c>
      <c r="C120" s="18">
        <f t="shared" si="2"/>
        <v>3</v>
      </c>
      <c r="D120" s="21">
        <v>3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5742</v>
      </c>
      <c r="O120" s="2"/>
    </row>
    <row r="121" spans="1:15" ht="18" customHeight="1" x14ac:dyDescent="0.2">
      <c r="A121" s="10" t="s">
        <v>53</v>
      </c>
      <c r="B121" s="12" t="s">
        <v>51</v>
      </c>
      <c r="C121" s="18">
        <f t="shared" si="2"/>
        <v>3</v>
      </c>
      <c r="D121" s="21">
        <v>1</v>
      </c>
      <c r="E121" s="21">
        <v>1</v>
      </c>
      <c r="F121" s="21">
        <v>0</v>
      </c>
      <c r="G121" s="21">
        <v>0</v>
      </c>
      <c r="H121" s="21">
        <v>0</v>
      </c>
      <c r="I121" s="21">
        <v>0</v>
      </c>
      <c r="J121" s="21">
        <v>1</v>
      </c>
      <c r="K121" s="21">
        <v>0</v>
      </c>
      <c r="L121" s="21">
        <v>0</v>
      </c>
      <c r="M121" s="21">
        <v>0</v>
      </c>
      <c r="N121" s="21">
        <v>7439.67</v>
      </c>
      <c r="O121" s="2"/>
    </row>
    <row r="122" spans="1:15" ht="22.5" customHeight="1" x14ac:dyDescent="0.2">
      <c r="A122" s="10" t="s">
        <v>427</v>
      </c>
      <c r="B122" s="12" t="s">
        <v>428</v>
      </c>
      <c r="C122" s="18">
        <f t="shared" si="2"/>
        <v>6</v>
      </c>
      <c r="D122" s="21">
        <v>0</v>
      </c>
      <c r="E122" s="21">
        <v>0</v>
      </c>
      <c r="F122" s="21">
        <v>3</v>
      </c>
      <c r="G122" s="21">
        <v>0</v>
      </c>
      <c r="H122" s="21">
        <v>0</v>
      </c>
      <c r="I122" s="21">
        <v>3</v>
      </c>
      <c r="J122" s="21">
        <v>0</v>
      </c>
      <c r="K122" s="21">
        <v>0</v>
      </c>
      <c r="L122" s="21">
        <v>0</v>
      </c>
      <c r="M122" s="21">
        <v>0</v>
      </c>
      <c r="N122" s="21">
        <v>9112.5</v>
      </c>
      <c r="O122" s="2"/>
    </row>
    <row r="123" spans="1:15" ht="27.75" customHeight="1" x14ac:dyDescent="0.2">
      <c r="A123" s="10" t="s">
        <v>229</v>
      </c>
      <c r="B123" s="12" t="s">
        <v>54</v>
      </c>
      <c r="C123" s="18">
        <f t="shared" si="2"/>
        <v>4</v>
      </c>
      <c r="D123" s="21">
        <v>2</v>
      </c>
      <c r="E123" s="21">
        <v>2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6000</v>
      </c>
      <c r="O123" s="2"/>
    </row>
    <row r="124" spans="1:15" ht="30" customHeight="1" x14ac:dyDescent="0.2">
      <c r="A124" s="10" t="s">
        <v>329</v>
      </c>
      <c r="B124" s="12" t="s">
        <v>54</v>
      </c>
      <c r="C124" s="18">
        <f t="shared" si="2"/>
        <v>1</v>
      </c>
      <c r="D124" s="21">
        <v>1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4717</v>
      </c>
      <c r="O124" s="2"/>
    </row>
    <row r="125" spans="1:15" ht="38.25" x14ac:dyDescent="0.2">
      <c r="A125" s="10" t="s">
        <v>509</v>
      </c>
      <c r="B125" s="12" t="s">
        <v>510</v>
      </c>
      <c r="C125" s="18">
        <f t="shared" si="2"/>
        <v>3</v>
      </c>
      <c r="D125" s="21">
        <v>3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6000</v>
      </c>
      <c r="O125" s="2"/>
    </row>
    <row r="126" spans="1:15" ht="24.75" customHeight="1" x14ac:dyDescent="0.2">
      <c r="A126" s="10" t="s">
        <v>55</v>
      </c>
      <c r="B126" s="12" t="s">
        <v>56</v>
      </c>
      <c r="C126" s="18">
        <f t="shared" si="2"/>
        <v>5</v>
      </c>
      <c r="D126" s="21">
        <v>0</v>
      </c>
      <c r="E126" s="21">
        <v>5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6002</v>
      </c>
      <c r="O126" s="2"/>
    </row>
    <row r="127" spans="1:15" ht="20.25" customHeight="1" x14ac:dyDescent="0.2">
      <c r="A127" s="10" t="s">
        <v>429</v>
      </c>
      <c r="B127" s="12" t="s">
        <v>430</v>
      </c>
      <c r="C127" s="18">
        <f t="shared" ref="C127:C179" si="3">SUM(D127:M127)</f>
        <v>1</v>
      </c>
      <c r="D127" s="21">
        <v>1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6000</v>
      </c>
      <c r="O127" s="2"/>
    </row>
    <row r="128" spans="1:15" ht="16.5" customHeight="1" x14ac:dyDescent="0.2">
      <c r="A128" s="10" t="s">
        <v>330</v>
      </c>
      <c r="B128" s="12" t="s">
        <v>57</v>
      </c>
      <c r="C128" s="18">
        <f t="shared" si="3"/>
        <v>2</v>
      </c>
      <c r="D128" s="21">
        <v>1</v>
      </c>
      <c r="E128" s="21">
        <v>1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5043</v>
      </c>
      <c r="O128" s="2"/>
    </row>
    <row r="129" spans="1:15" ht="12.75" x14ac:dyDescent="0.2">
      <c r="A129" s="10" t="s">
        <v>511</v>
      </c>
      <c r="B129" s="12" t="s">
        <v>512</v>
      </c>
      <c r="C129" s="18">
        <f t="shared" si="3"/>
        <v>1</v>
      </c>
      <c r="D129" s="21">
        <v>0</v>
      </c>
      <c r="E129" s="21">
        <v>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6100</v>
      </c>
      <c r="O129" s="2"/>
    </row>
    <row r="130" spans="1:15" ht="25.5" x14ac:dyDescent="0.2">
      <c r="A130" s="10" t="s">
        <v>261</v>
      </c>
      <c r="B130" s="12" t="s">
        <v>58</v>
      </c>
      <c r="C130" s="18">
        <f t="shared" si="3"/>
        <v>4</v>
      </c>
      <c r="D130" s="21">
        <v>2</v>
      </c>
      <c r="E130" s="21">
        <v>2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6093.75</v>
      </c>
      <c r="O130" s="2"/>
    </row>
    <row r="131" spans="1:15" ht="12.75" x14ac:dyDescent="0.2">
      <c r="A131" s="10" t="s">
        <v>331</v>
      </c>
      <c r="B131" s="12" t="s">
        <v>58</v>
      </c>
      <c r="C131" s="18">
        <f t="shared" si="3"/>
        <v>1</v>
      </c>
      <c r="D131" s="21">
        <v>0</v>
      </c>
      <c r="E131" s="21">
        <v>1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6000</v>
      </c>
      <c r="O131" s="2"/>
    </row>
    <row r="132" spans="1:15" ht="39" customHeight="1" x14ac:dyDescent="0.2">
      <c r="A132" s="10" t="s">
        <v>513</v>
      </c>
      <c r="B132" s="12" t="s">
        <v>58</v>
      </c>
      <c r="C132" s="18">
        <f t="shared" si="3"/>
        <v>1</v>
      </c>
      <c r="D132" s="21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1</v>
      </c>
      <c r="K132" s="21">
        <v>0</v>
      </c>
      <c r="L132" s="21">
        <v>0</v>
      </c>
      <c r="M132" s="21">
        <v>0</v>
      </c>
      <c r="N132" s="21">
        <v>12000</v>
      </c>
      <c r="O132" s="2"/>
    </row>
    <row r="133" spans="1:15" ht="30" customHeight="1" x14ac:dyDescent="0.2">
      <c r="A133" s="10" t="s">
        <v>230</v>
      </c>
      <c r="B133" s="12" t="s">
        <v>59</v>
      </c>
      <c r="C133" s="18">
        <f t="shared" si="3"/>
        <v>26</v>
      </c>
      <c r="D133" s="21">
        <v>19</v>
      </c>
      <c r="E133" s="21">
        <v>1</v>
      </c>
      <c r="F133" s="21">
        <v>2</v>
      </c>
      <c r="G133" s="21">
        <v>4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6562.69</v>
      </c>
      <c r="O133" s="2"/>
    </row>
    <row r="134" spans="1:15" ht="38.25" x14ac:dyDescent="0.2">
      <c r="A134" s="10" t="s">
        <v>514</v>
      </c>
      <c r="B134" s="12" t="s">
        <v>59</v>
      </c>
      <c r="C134" s="18">
        <f t="shared" si="3"/>
        <v>3</v>
      </c>
      <c r="D134" s="21">
        <v>1</v>
      </c>
      <c r="E134" s="21">
        <v>2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6366.67</v>
      </c>
      <c r="O134" s="2"/>
    </row>
    <row r="135" spans="1:15" ht="21.75" customHeight="1" x14ac:dyDescent="0.2">
      <c r="A135" s="10" t="s">
        <v>515</v>
      </c>
      <c r="B135" s="12" t="s">
        <v>59</v>
      </c>
      <c r="C135" s="18">
        <f t="shared" si="3"/>
        <v>6</v>
      </c>
      <c r="D135" s="21">
        <v>6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6000</v>
      </c>
      <c r="O135" s="2"/>
    </row>
    <row r="136" spans="1:15" ht="18.75" customHeight="1" x14ac:dyDescent="0.2">
      <c r="A136" s="10" t="s">
        <v>516</v>
      </c>
      <c r="B136" s="12" t="s">
        <v>59</v>
      </c>
      <c r="C136" s="18">
        <f t="shared" si="3"/>
        <v>2</v>
      </c>
      <c r="D136" s="21">
        <v>1</v>
      </c>
      <c r="E136" s="21">
        <v>0</v>
      </c>
      <c r="F136" s="21">
        <v>0</v>
      </c>
      <c r="G136" s="21">
        <v>1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7387.5</v>
      </c>
      <c r="O136" s="2"/>
    </row>
    <row r="137" spans="1:15" ht="15.75" customHeight="1" x14ac:dyDescent="0.2">
      <c r="A137" s="10" t="s">
        <v>60</v>
      </c>
      <c r="B137" s="12" t="s">
        <v>61</v>
      </c>
      <c r="C137" s="18">
        <f t="shared" si="3"/>
        <v>6</v>
      </c>
      <c r="D137" s="21">
        <v>3</v>
      </c>
      <c r="E137" s="21">
        <v>0</v>
      </c>
      <c r="F137" s="21">
        <v>2</v>
      </c>
      <c r="G137" s="21">
        <v>1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7000</v>
      </c>
      <c r="O137" s="2"/>
    </row>
    <row r="138" spans="1:15" ht="25.5" x14ac:dyDescent="0.2">
      <c r="A138" s="10" t="s">
        <v>517</v>
      </c>
      <c r="B138" s="12" t="s">
        <v>518</v>
      </c>
      <c r="C138" s="18">
        <f t="shared" si="3"/>
        <v>1</v>
      </c>
      <c r="D138" s="21">
        <v>0</v>
      </c>
      <c r="E138" s="21">
        <v>1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7000</v>
      </c>
      <c r="O138" s="2"/>
    </row>
    <row r="139" spans="1:15" ht="27.75" customHeight="1" x14ac:dyDescent="0.2">
      <c r="A139" s="10" t="s">
        <v>202</v>
      </c>
      <c r="B139" s="12" t="s">
        <v>203</v>
      </c>
      <c r="C139" s="18">
        <f t="shared" si="3"/>
        <v>2</v>
      </c>
      <c r="D139" s="21">
        <v>0</v>
      </c>
      <c r="E139" s="21">
        <v>1</v>
      </c>
      <c r="F139" s="21">
        <v>1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7000</v>
      </c>
      <c r="O139" s="2"/>
    </row>
    <row r="140" spans="1:15" ht="12.75" x14ac:dyDescent="0.2">
      <c r="A140" s="10" t="s">
        <v>183</v>
      </c>
      <c r="B140" s="12" t="s">
        <v>184</v>
      </c>
      <c r="C140" s="18">
        <f t="shared" si="3"/>
        <v>2</v>
      </c>
      <c r="D140" s="21">
        <v>0</v>
      </c>
      <c r="E140" s="21">
        <v>1</v>
      </c>
      <c r="F140" s="21">
        <v>0</v>
      </c>
      <c r="G140" s="21">
        <v>0</v>
      </c>
      <c r="H140" s="21">
        <v>1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7775</v>
      </c>
      <c r="O140" s="2"/>
    </row>
    <row r="141" spans="1:15" ht="12.75" x14ac:dyDescent="0.2">
      <c r="A141" s="10" t="s">
        <v>62</v>
      </c>
      <c r="B141" s="12" t="s">
        <v>63</v>
      </c>
      <c r="C141" s="18">
        <f t="shared" si="3"/>
        <v>2</v>
      </c>
      <c r="D141" s="21">
        <v>2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6000</v>
      </c>
      <c r="O141" s="2"/>
    </row>
    <row r="142" spans="1:15" ht="12.75" x14ac:dyDescent="0.2">
      <c r="A142" s="10" t="s">
        <v>519</v>
      </c>
      <c r="B142" s="12" t="s">
        <v>520</v>
      </c>
      <c r="C142" s="18">
        <f t="shared" si="3"/>
        <v>1</v>
      </c>
      <c r="D142" s="21">
        <v>1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6000</v>
      </c>
      <c r="O142" s="2"/>
    </row>
    <row r="143" spans="1:15" ht="12.75" x14ac:dyDescent="0.2">
      <c r="A143" s="10" t="s">
        <v>221</v>
      </c>
      <c r="B143" s="12" t="s">
        <v>64</v>
      </c>
      <c r="C143" s="18">
        <f t="shared" si="3"/>
        <v>1</v>
      </c>
      <c r="D143" s="21">
        <v>0</v>
      </c>
      <c r="E143" s="21">
        <v>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6000</v>
      </c>
      <c r="O143" s="2"/>
    </row>
    <row r="144" spans="1:15" ht="12.75" x14ac:dyDescent="0.2">
      <c r="A144" s="10" t="s">
        <v>65</v>
      </c>
      <c r="B144" s="12" t="s">
        <v>64</v>
      </c>
      <c r="C144" s="18">
        <f t="shared" si="3"/>
        <v>3</v>
      </c>
      <c r="D144" s="21">
        <v>2</v>
      </c>
      <c r="E144" s="21">
        <v>1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5153.67</v>
      </c>
      <c r="O144" s="2"/>
    </row>
    <row r="145" spans="1:20" ht="12.75" x14ac:dyDescent="0.2">
      <c r="A145" s="10" t="s">
        <v>298</v>
      </c>
      <c r="B145" s="12" t="s">
        <v>299</v>
      </c>
      <c r="C145" s="18">
        <f t="shared" si="3"/>
        <v>1</v>
      </c>
      <c r="D145" s="21">
        <v>0</v>
      </c>
      <c r="E145" s="21">
        <v>1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6200</v>
      </c>
      <c r="O145" s="2"/>
    </row>
    <row r="146" spans="1:20" ht="12.75" x14ac:dyDescent="0.2">
      <c r="A146" s="10" t="s">
        <v>249</v>
      </c>
      <c r="B146" s="12" t="s">
        <v>248</v>
      </c>
      <c r="C146" s="18">
        <f t="shared" si="3"/>
        <v>1</v>
      </c>
      <c r="D146" s="21">
        <v>0</v>
      </c>
      <c r="E146" s="21">
        <v>0</v>
      </c>
      <c r="F146" s="21">
        <v>1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7063</v>
      </c>
      <c r="O146" s="2"/>
    </row>
    <row r="147" spans="1:20" ht="38.25" x14ac:dyDescent="0.2">
      <c r="A147" s="10" t="s">
        <v>521</v>
      </c>
      <c r="B147" s="12" t="s">
        <v>248</v>
      </c>
      <c r="C147" s="18">
        <f t="shared" si="3"/>
        <v>1</v>
      </c>
      <c r="D147" s="21">
        <v>1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3000</v>
      </c>
      <c r="O147" s="2"/>
    </row>
    <row r="148" spans="1:20" ht="51" x14ac:dyDescent="0.2">
      <c r="A148" s="10" t="s">
        <v>250</v>
      </c>
      <c r="B148" s="12" t="s">
        <v>248</v>
      </c>
      <c r="C148" s="18">
        <f t="shared" si="3"/>
        <v>1</v>
      </c>
      <c r="D148" s="21">
        <v>0</v>
      </c>
      <c r="E148" s="21">
        <v>0</v>
      </c>
      <c r="F148" s="21">
        <v>1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7063</v>
      </c>
      <c r="O148" s="2"/>
    </row>
    <row r="149" spans="1:20" ht="20.25" customHeight="1" x14ac:dyDescent="0.2">
      <c r="A149" s="10" t="s">
        <v>431</v>
      </c>
      <c r="B149" s="12" t="s">
        <v>66</v>
      </c>
      <c r="C149" s="18">
        <f t="shared" si="3"/>
        <v>1</v>
      </c>
      <c r="D149" s="21">
        <v>0</v>
      </c>
      <c r="E149" s="21">
        <v>0</v>
      </c>
      <c r="F149" s="21">
        <v>1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7063</v>
      </c>
      <c r="O149" s="2"/>
    </row>
    <row r="150" spans="1:20" ht="18.75" customHeight="1" x14ac:dyDescent="0.2">
      <c r="A150" s="10" t="s">
        <v>67</v>
      </c>
      <c r="B150" s="12" t="s">
        <v>66</v>
      </c>
      <c r="C150" s="18">
        <f t="shared" si="3"/>
        <v>3</v>
      </c>
      <c r="D150" s="21">
        <v>3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6000</v>
      </c>
      <c r="O150" s="2"/>
    </row>
    <row r="151" spans="1:20" ht="12.75" x14ac:dyDescent="0.2">
      <c r="A151" s="10" t="s">
        <v>522</v>
      </c>
      <c r="B151" s="12" t="s">
        <v>523</v>
      </c>
      <c r="C151" s="18">
        <f t="shared" si="3"/>
        <v>1</v>
      </c>
      <c r="D151" s="21">
        <v>0</v>
      </c>
      <c r="E151" s="21">
        <v>1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6140</v>
      </c>
      <c r="O151" s="2"/>
    </row>
    <row r="152" spans="1:20" ht="27.75" customHeight="1" x14ac:dyDescent="0.2">
      <c r="A152" s="10" t="s">
        <v>352</v>
      </c>
      <c r="B152" s="12" t="s">
        <v>68</v>
      </c>
      <c r="C152" s="18">
        <f t="shared" si="3"/>
        <v>1</v>
      </c>
      <c r="D152" s="21">
        <v>1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3000</v>
      </c>
      <c r="O152" s="2"/>
    </row>
    <row r="153" spans="1:20" ht="12.75" x14ac:dyDescent="0.2">
      <c r="A153" s="10" t="s">
        <v>524</v>
      </c>
      <c r="B153" s="12" t="s">
        <v>68</v>
      </c>
      <c r="C153" s="18">
        <f t="shared" si="3"/>
        <v>1</v>
      </c>
      <c r="D153" s="21">
        <v>0</v>
      </c>
      <c r="E153" s="21">
        <v>0</v>
      </c>
      <c r="F153" s="21">
        <v>1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7600</v>
      </c>
      <c r="O153" s="2"/>
    </row>
    <row r="154" spans="1:20" ht="20.25" customHeight="1" x14ac:dyDescent="0.2">
      <c r="A154" s="10" t="s">
        <v>353</v>
      </c>
      <c r="B154" s="12" t="s">
        <v>354</v>
      </c>
      <c r="C154" s="18">
        <f t="shared" si="3"/>
        <v>1</v>
      </c>
      <c r="D154" s="21">
        <v>0</v>
      </c>
      <c r="E154" s="21">
        <v>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6100</v>
      </c>
      <c r="O154" s="2"/>
    </row>
    <row r="155" spans="1:20" ht="20.25" customHeight="1" x14ac:dyDescent="0.2">
      <c r="A155" s="10" t="s">
        <v>69</v>
      </c>
      <c r="B155" s="12" t="s">
        <v>70</v>
      </c>
      <c r="C155" s="18">
        <f t="shared" si="3"/>
        <v>6</v>
      </c>
      <c r="D155" s="21">
        <v>1</v>
      </c>
      <c r="E155" s="21">
        <v>2</v>
      </c>
      <c r="F155" s="21">
        <v>0</v>
      </c>
      <c r="G155" s="21">
        <v>2</v>
      </c>
      <c r="H155" s="21">
        <v>1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7472.67</v>
      </c>
      <c r="O155" s="2"/>
    </row>
    <row r="156" spans="1:20" ht="16.5" customHeight="1" x14ac:dyDescent="0.2">
      <c r="A156" s="10" t="s">
        <v>432</v>
      </c>
      <c r="B156" s="12" t="s">
        <v>70</v>
      </c>
      <c r="C156" s="18">
        <f t="shared" si="3"/>
        <v>2</v>
      </c>
      <c r="D156" s="21">
        <v>0</v>
      </c>
      <c r="E156" s="21">
        <v>0</v>
      </c>
      <c r="F156" s="21">
        <v>0</v>
      </c>
      <c r="G156" s="21">
        <v>2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8900</v>
      </c>
      <c r="O156" s="15"/>
      <c r="P156" s="9"/>
      <c r="Q156" s="9"/>
      <c r="R156" s="9"/>
      <c r="S156" s="9"/>
      <c r="T156" s="9"/>
    </row>
    <row r="157" spans="1:20" ht="12.75" x14ac:dyDescent="0.2">
      <c r="A157" s="10" t="s">
        <v>236</v>
      </c>
      <c r="B157" s="12" t="s">
        <v>70</v>
      </c>
      <c r="C157" s="18">
        <f t="shared" si="3"/>
        <v>5</v>
      </c>
      <c r="D157" s="21">
        <v>1</v>
      </c>
      <c r="E157" s="21">
        <v>0</v>
      </c>
      <c r="F157" s="21">
        <v>1</v>
      </c>
      <c r="G157" s="21">
        <v>1</v>
      </c>
      <c r="H157" s="21">
        <v>1</v>
      </c>
      <c r="I157" s="21">
        <v>0</v>
      </c>
      <c r="J157" s="21">
        <v>1</v>
      </c>
      <c r="K157" s="21">
        <v>0</v>
      </c>
      <c r="L157" s="21">
        <v>0</v>
      </c>
      <c r="M157" s="21">
        <v>0</v>
      </c>
      <c r="N157" s="21">
        <v>8650.4</v>
      </c>
      <c r="O157" s="2"/>
    </row>
    <row r="158" spans="1:20" ht="25.5" x14ac:dyDescent="0.2">
      <c r="A158" s="10" t="s">
        <v>305</v>
      </c>
      <c r="B158" s="12" t="s">
        <v>70</v>
      </c>
      <c r="C158" s="18">
        <f t="shared" si="3"/>
        <v>1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1</v>
      </c>
      <c r="N158" s="21">
        <v>26460</v>
      </c>
      <c r="O158" s="2"/>
    </row>
    <row r="159" spans="1:20" ht="25.5" x14ac:dyDescent="0.2">
      <c r="A159" s="10" t="s">
        <v>306</v>
      </c>
      <c r="B159" s="12" t="s">
        <v>70</v>
      </c>
      <c r="C159" s="18">
        <f t="shared" si="3"/>
        <v>2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2</v>
      </c>
      <c r="N159" s="21">
        <v>24342</v>
      </c>
      <c r="O159" s="2"/>
    </row>
    <row r="160" spans="1:20" ht="12.75" x14ac:dyDescent="0.2">
      <c r="A160" s="10" t="s">
        <v>433</v>
      </c>
      <c r="B160" s="12" t="s">
        <v>70</v>
      </c>
      <c r="C160" s="18">
        <f t="shared" si="3"/>
        <v>1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1</v>
      </c>
      <c r="J160" s="21">
        <v>0</v>
      </c>
      <c r="K160" s="21">
        <v>0</v>
      </c>
      <c r="L160" s="21">
        <v>0</v>
      </c>
      <c r="M160" s="21">
        <v>0</v>
      </c>
      <c r="N160" s="21">
        <v>11000</v>
      </c>
      <c r="O160" s="2"/>
    </row>
    <row r="161" spans="1:20" ht="16.5" customHeight="1" x14ac:dyDescent="0.2">
      <c r="A161" s="10" t="s">
        <v>295</v>
      </c>
      <c r="B161" s="12" t="s">
        <v>70</v>
      </c>
      <c r="C161" s="18">
        <f t="shared" si="3"/>
        <v>1</v>
      </c>
      <c r="D161" s="21">
        <v>0</v>
      </c>
      <c r="E161" s="21">
        <v>0</v>
      </c>
      <c r="F161" s="21">
        <v>1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7140</v>
      </c>
      <c r="O161" s="2"/>
    </row>
    <row r="162" spans="1:20" ht="12.75" x14ac:dyDescent="0.2">
      <c r="A162" s="10" t="s">
        <v>258</v>
      </c>
      <c r="B162" s="12" t="s">
        <v>70</v>
      </c>
      <c r="C162" s="18">
        <f t="shared" si="3"/>
        <v>2</v>
      </c>
      <c r="D162" s="21">
        <v>0</v>
      </c>
      <c r="E162" s="21">
        <v>2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6025</v>
      </c>
      <c r="O162" s="2"/>
    </row>
    <row r="163" spans="1:20" ht="25.5" x14ac:dyDescent="0.2">
      <c r="A163" s="10" t="s">
        <v>525</v>
      </c>
      <c r="B163" s="12" t="s">
        <v>71</v>
      </c>
      <c r="C163" s="18">
        <f t="shared" si="3"/>
        <v>1</v>
      </c>
      <c r="D163" s="21">
        <v>1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6000</v>
      </c>
      <c r="O163" s="2"/>
    </row>
    <row r="164" spans="1:20" ht="12.75" x14ac:dyDescent="0.2">
      <c r="A164" s="10" t="s">
        <v>394</v>
      </c>
      <c r="B164" s="12" t="s">
        <v>71</v>
      </c>
      <c r="C164" s="18">
        <f t="shared" si="3"/>
        <v>5</v>
      </c>
      <c r="D164" s="21">
        <v>0</v>
      </c>
      <c r="E164" s="21">
        <v>0</v>
      </c>
      <c r="F164" s="21">
        <v>1</v>
      </c>
      <c r="G164" s="21">
        <v>4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8800</v>
      </c>
      <c r="O164" s="2"/>
    </row>
    <row r="165" spans="1:20" ht="19.5" customHeight="1" x14ac:dyDescent="0.2">
      <c r="A165" s="10" t="s">
        <v>72</v>
      </c>
      <c r="B165" s="12" t="s">
        <v>71</v>
      </c>
      <c r="C165" s="18">
        <f t="shared" si="3"/>
        <v>4</v>
      </c>
      <c r="D165" s="21">
        <v>1</v>
      </c>
      <c r="E165" s="21">
        <v>1</v>
      </c>
      <c r="F165" s="21">
        <v>1</v>
      </c>
      <c r="G165" s="21">
        <v>0</v>
      </c>
      <c r="H165" s="21">
        <v>1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7625</v>
      </c>
      <c r="O165" s="2"/>
    </row>
    <row r="166" spans="1:20" ht="18.75" customHeight="1" x14ac:dyDescent="0.2">
      <c r="A166" s="10" t="s">
        <v>526</v>
      </c>
      <c r="B166" s="12" t="s">
        <v>527</v>
      </c>
      <c r="C166" s="18">
        <f t="shared" si="3"/>
        <v>1</v>
      </c>
      <c r="D166" s="21">
        <v>1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6000</v>
      </c>
      <c r="O166" s="2"/>
    </row>
    <row r="167" spans="1:20" ht="18" customHeight="1" x14ac:dyDescent="0.2">
      <c r="A167" s="10" t="s">
        <v>528</v>
      </c>
      <c r="B167" s="12" t="s">
        <v>527</v>
      </c>
      <c r="C167" s="18">
        <f t="shared" si="3"/>
        <v>2</v>
      </c>
      <c r="D167" s="21">
        <v>0</v>
      </c>
      <c r="E167" s="21">
        <v>1</v>
      </c>
      <c r="F167" s="21">
        <v>1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7050</v>
      </c>
      <c r="O167" s="2"/>
    </row>
    <row r="168" spans="1:20" ht="25.5" customHeight="1" x14ac:dyDescent="0.2">
      <c r="A168" s="10" t="s">
        <v>529</v>
      </c>
      <c r="B168" s="12" t="s">
        <v>527</v>
      </c>
      <c r="C168" s="18">
        <f t="shared" si="3"/>
        <v>2</v>
      </c>
      <c r="D168" s="21">
        <v>0</v>
      </c>
      <c r="E168" s="21">
        <v>0</v>
      </c>
      <c r="F168" s="21">
        <v>2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7645</v>
      </c>
      <c r="O168" s="2"/>
    </row>
    <row r="169" spans="1:20" ht="12.75" x14ac:dyDescent="0.2">
      <c r="A169" s="10" t="s">
        <v>530</v>
      </c>
      <c r="B169" s="12" t="s">
        <v>527</v>
      </c>
      <c r="C169" s="18">
        <f t="shared" si="3"/>
        <v>1</v>
      </c>
      <c r="D169" s="21">
        <v>0</v>
      </c>
      <c r="E169" s="21">
        <v>0</v>
      </c>
      <c r="F169" s="21">
        <v>0</v>
      </c>
      <c r="G169" s="21">
        <v>0</v>
      </c>
      <c r="H169" s="21">
        <v>1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10000</v>
      </c>
      <c r="O169" s="2"/>
    </row>
    <row r="170" spans="1:20" ht="25.5" x14ac:dyDescent="0.2">
      <c r="A170" s="10" t="s">
        <v>531</v>
      </c>
      <c r="B170" s="12" t="s">
        <v>527</v>
      </c>
      <c r="C170" s="18">
        <f t="shared" si="3"/>
        <v>1</v>
      </c>
      <c r="D170" s="21">
        <v>1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6000</v>
      </c>
      <c r="O170" s="2"/>
    </row>
    <row r="171" spans="1:20" ht="28.5" customHeight="1" x14ac:dyDescent="0.2">
      <c r="A171" s="10" t="s">
        <v>532</v>
      </c>
      <c r="B171" s="12" t="s">
        <v>533</v>
      </c>
      <c r="C171" s="18">
        <f t="shared" si="3"/>
        <v>1</v>
      </c>
      <c r="D171" s="21">
        <v>1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6000</v>
      </c>
      <c r="O171" s="15"/>
      <c r="P171" s="9"/>
      <c r="Q171" s="9"/>
      <c r="R171" s="9"/>
      <c r="S171" s="9"/>
      <c r="T171" s="9"/>
    </row>
    <row r="172" spans="1:20" ht="12.75" x14ac:dyDescent="0.2">
      <c r="A172" s="10" t="s">
        <v>368</v>
      </c>
      <c r="B172" s="12" t="s">
        <v>73</v>
      </c>
      <c r="C172" s="18">
        <f t="shared" si="3"/>
        <v>2</v>
      </c>
      <c r="D172" s="21">
        <v>0</v>
      </c>
      <c r="E172" s="21">
        <v>1</v>
      </c>
      <c r="F172" s="21">
        <v>1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7055.5</v>
      </c>
      <c r="O172" s="2"/>
    </row>
    <row r="173" spans="1:20" ht="12.75" x14ac:dyDescent="0.2">
      <c r="A173" s="10" t="s">
        <v>434</v>
      </c>
      <c r="B173" s="12" t="s">
        <v>435</v>
      </c>
      <c r="C173" s="18">
        <f t="shared" si="3"/>
        <v>1</v>
      </c>
      <c r="D173" s="21">
        <v>1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6000</v>
      </c>
      <c r="O173" s="2"/>
    </row>
    <row r="174" spans="1:20" ht="30" customHeight="1" x14ac:dyDescent="0.2">
      <c r="A174" s="10" t="s">
        <v>534</v>
      </c>
      <c r="B174" s="12" t="s">
        <v>435</v>
      </c>
      <c r="C174" s="18">
        <f t="shared" si="3"/>
        <v>1</v>
      </c>
      <c r="D174" s="21">
        <v>0</v>
      </c>
      <c r="E174" s="21">
        <v>1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6517</v>
      </c>
      <c r="O174" s="2"/>
    </row>
    <row r="175" spans="1:20" ht="17.25" customHeight="1" x14ac:dyDescent="0.2">
      <c r="A175" s="10" t="s">
        <v>535</v>
      </c>
      <c r="B175" s="12" t="s">
        <v>74</v>
      </c>
      <c r="C175" s="18">
        <f t="shared" si="3"/>
        <v>1</v>
      </c>
      <c r="D175" s="21">
        <v>0</v>
      </c>
      <c r="E175" s="21">
        <v>1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7000</v>
      </c>
      <c r="O175" s="2"/>
    </row>
    <row r="176" spans="1:20" ht="12.75" x14ac:dyDescent="0.2">
      <c r="A176" s="10" t="s">
        <v>320</v>
      </c>
      <c r="B176" s="12" t="s">
        <v>74</v>
      </c>
      <c r="C176" s="18">
        <f t="shared" si="3"/>
        <v>4</v>
      </c>
      <c r="D176" s="21">
        <v>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5250</v>
      </c>
      <c r="O176" s="2"/>
    </row>
    <row r="177" spans="1:15" ht="12.75" x14ac:dyDescent="0.2">
      <c r="A177" s="10" t="s">
        <v>369</v>
      </c>
      <c r="B177" s="12" t="s">
        <v>74</v>
      </c>
      <c r="C177" s="18">
        <f t="shared" si="3"/>
        <v>4</v>
      </c>
      <c r="D177" s="21">
        <v>4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6000</v>
      </c>
      <c r="O177" s="2"/>
    </row>
    <row r="178" spans="1:15" ht="12.75" x14ac:dyDescent="0.2">
      <c r="A178" s="10" t="s">
        <v>536</v>
      </c>
      <c r="B178" s="12" t="s">
        <v>537</v>
      </c>
      <c r="C178" s="18">
        <f t="shared" si="3"/>
        <v>1</v>
      </c>
      <c r="D178" s="21">
        <v>0</v>
      </c>
      <c r="E178" s="21">
        <v>1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6200</v>
      </c>
      <c r="O178" s="2"/>
    </row>
    <row r="179" spans="1:15" ht="25.5" x14ac:dyDescent="0.2">
      <c r="A179" s="10" t="s">
        <v>436</v>
      </c>
      <c r="B179" s="12" t="s">
        <v>437</v>
      </c>
      <c r="C179" s="18">
        <f t="shared" si="3"/>
        <v>2</v>
      </c>
      <c r="D179" s="21">
        <v>1</v>
      </c>
      <c r="E179" s="21">
        <v>1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6005</v>
      </c>
      <c r="O179" s="2"/>
    </row>
    <row r="180" spans="1:15" ht="12.75" x14ac:dyDescent="0.2">
      <c r="A180" s="10" t="s">
        <v>75</v>
      </c>
      <c r="B180" s="12" t="s">
        <v>76</v>
      </c>
      <c r="C180" s="18">
        <f t="shared" ref="C180:C228" si="4">SUM(D180:M180)</f>
        <v>3</v>
      </c>
      <c r="D180" s="21">
        <v>2</v>
      </c>
      <c r="E180" s="21">
        <v>1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5666.67</v>
      </c>
      <c r="O180" s="2"/>
    </row>
    <row r="181" spans="1:15" ht="15.75" customHeight="1" x14ac:dyDescent="0.2">
      <c r="A181" s="10" t="s">
        <v>538</v>
      </c>
      <c r="B181" s="12" t="s">
        <v>539</v>
      </c>
      <c r="C181" s="18">
        <f t="shared" si="4"/>
        <v>1</v>
      </c>
      <c r="D181" s="21">
        <v>1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6000</v>
      </c>
      <c r="O181" s="2"/>
    </row>
    <row r="182" spans="1:15" ht="25.5" customHeight="1" x14ac:dyDescent="0.2">
      <c r="A182" s="10" t="s">
        <v>332</v>
      </c>
      <c r="B182" s="12" t="s">
        <v>77</v>
      </c>
      <c r="C182" s="18">
        <f t="shared" si="4"/>
        <v>2</v>
      </c>
      <c r="D182" s="21">
        <v>1</v>
      </c>
      <c r="E182" s="21">
        <v>1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6050</v>
      </c>
      <c r="O182" s="2"/>
    </row>
    <row r="183" spans="1:15" ht="33" customHeight="1" x14ac:dyDescent="0.2">
      <c r="A183" s="10" t="s">
        <v>438</v>
      </c>
      <c r="B183" s="12" t="s">
        <v>77</v>
      </c>
      <c r="C183" s="18">
        <f t="shared" si="4"/>
        <v>1</v>
      </c>
      <c r="D183" s="21">
        <v>1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6000</v>
      </c>
      <c r="O183" s="2"/>
    </row>
    <row r="184" spans="1:15" ht="25.5" x14ac:dyDescent="0.2">
      <c r="A184" s="10" t="s">
        <v>355</v>
      </c>
      <c r="B184" s="12" t="s">
        <v>77</v>
      </c>
      <c r="C184" s="18">
        <f t="shared" si="4"/>
        <v>1</v>
      </c>
      <c r="D184" s="21">
        <v>1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6000</v>
      </c>
      <c r="O184" s="2"/>
    </row>
    <row r="185" spans="1:15" ht="29.25" customHeight="1" x14ac:dyDescent="0.2">
      <c r="A185" s="10" t="s">
        <v>439</v>
      </c>
      <c r="B185" s="12" t="s">
        <v>77</v>
      </c>
      <c r="C185" s="18">
        <f t="shared" si="4"/>
        <v>1</v>
      </c>
      <c r="D185" s="21">
        <v>1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2910</v>
      </c>
      <c r="O185" s="2"/>
    </row>
    <row r="186" spans="1:15" ht="27.75" customHeight="1" x14ac:dyDescent="0.2">
      <c r="A186" s="10" t="s">
        <v>333</v>
      </c>
      <c r="B186" s="12" t="s">
        <v>77</v>
      </c>
      <c r="C186" s="18">
        <f t="shared" si="4"/>
        <v>31</v>
      </c>
      <c r="D186" s="21">
        <v>10</v>
      </c>
      <c r="E186" s="21">
        <v>6</v>
      </c>
      <c r="F186" s="21">
        <v>15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6657.74</v>
      </c>
      <c r="O186" s="2"/>
    </row>
    <row r="187" spans="1:15" ht="38.25" x14ac:dyDescent="0.2">
      <c r="A187" s="10" t="s">
        <v>334</v>
      </c>
      <c r="B187" s="12" t="s">
        <v>77</v>
      </c>
      <c r="C187" s="18">
        <f t="shared" si="4"/>
        <v>1</v>
      </c>
      <c r="D187" s="21">
        <v>1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3000</v>
      </c>
      <c r="O187" s="2"/>
    </row>
    <row r="188" spans="1:15" ht="21" customHeight="1" x14ac:dyDescent="0.2">
      <c r="A188" s="10" t="s">
        <v>335</v>
      </c>
      <c r="B188" s="12" t="s">
        <v>78</v>
      </c>
      <c r="C188" s="18">
        <f t="shared" si="4"/>
        <v>2</v>
      </c>
      <c r="D188" s="21">
        <v>2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6000</v>
      </c>
      <c r="O188" s="2"/>
    </row>
    <row r="189" spans="1:15" ht="15" customHeight="1" x14ac:dyDescent="0.2">
      <c r="A189" s="10" t="s">
        <v>79</v>
      </c>
      <c r="B189" s="12" t="s">
        <v>80</v>
      </c>
      <c r="C189" s="18">
        <f t="shared" si="4"/>
        <v>7</v>
      </c>
      <c r="D189" s="21">
        <v>2</v>
      </c>
      <c r="E189" s="21">
        <v>5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6473.43</v>
      </c>
      <c r="O189" s="2"/>
    </row>
    <row r="190" spans="1:15" ht="15.75" customHeight="1" x14ac:dyDescent="0.2">
      <c r="A190" s="10" t="s">
        <v>540</v>
      </c>
      <c r="B190" s="12" t="s">
        <v>80</v>
      </c>
      <c r="C190" s="18">
        <f t="shared" si="4"/>
        <v>1</v>
      </c>
      <c r="D190" s="21">
        <v>1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6000</v>
      </c>
      <c r="O190" s="2"/>
    </row>
    <row r="191" spans="1:15" ht="38.25" x14ac:dyDescent="0.2">
      <c r="A191" s="10" t="s">
        <v>253</v>
      </c>
      <c r="B191" s="12" t="s">
        <v>80</v>
      </c>
      <c r="C191" s="18">
        <f t="shared" si="4"/>
        <v>1</v>
      </c>
      <c r="D191" s="21">
        <v>1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6000</v>
      </c>
      <c r="O191" s="2"/>
    </row>
    <row r="192" spans="1:15" ht="12.75" x14ac:dyDescent="0.2">
      <c r="A192" s="10" t="s">
        <v>541</v>
      </c>
      <c r="B192" s="12" t="s">
        <v>542</v>
      </c>
      <c r="C192" s="18">
        <f t="shared" si="4"/>
        <v>1</v>
      </c>
      <c r="D192" s="21">
        <v>1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6000</v>
      </c>
      <c r="O192" s="2"/>
    </row>
    <row r="193" spans="1:15" ht="15.75" customHeight="1" x14ac:dyDescent="0.2">
      <c r="A193" s="10" t="s">
        <v>336</v>
      </c>
      <c r="B193" s="12" t="s">
        <v>307</v>
      </c>
      <c r="C193" s="18">
        <f t="shared" si="4"/>
        <v>1</v>
      </c>
      <c r="D193" s="21">
        <v>0</v>
      </c>
      <c r="E193" s="21">
        <v>1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6000</v>
      </c>
      <c r="O193" s="2"/>
    </row>
    <row r="194" spans="1:15" ht="12.75" x14ac:dyDescent="0.2">
      <c r="A194" s="10" t="s">
        <v>543</v>
      </c>
      <c r="B194" s="12" t="s">
        <v>307</v>
      </c>
      <c r="C194" s="18">
        <f t="shared" si="4"/>
        <v>1</v>
      </c>
      <c r="D194" s="21">
        <v>1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6000</v>
      </c>
      <c r="O194" s="2"/>
    </row>
    <row r="195" spans="1:15" ht="19.5" customHeight="1" x14ac:dyDescent="0.2">
      <c r="A195" s="10" t="s">
        <v>440</v>
      </c>
      <c r="B195" s="12" t="s">
        <v>307</v>
      </c>
      <c r="C195" s="18">
        <f t="shared" si="4"/>
        <v>1</v>
      </c>
      <c r="D195" s="21">
        <v>0</v>
      </c>
      <c r="E195" s="21">
        <v>1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6500</v>
      </c>
      <c r="O195" s="2"/>
    </row>
    <row r="196" spans="1:15" ht="18" customHeight="1" x14ac:dyDescent="0.2">
      <c r="A196" s="10" t="s">
        <v>544</v>
      </c>
      <c r="B196" s="12" t="s">
        <v>545</v>
      </c>
      <c r="C196" s="18">
        <f t="shared" si="4"/>
        <v>1</v>
      </c>
      <c r="D196" s="21">
        <v>0</v>
      </c>
      <c r="E196" s="21">
        <v>1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6050</v>
      </c>
      <c r="O196" s="2"/>
    </row>
    <row r="197" spans="1:15" ht="12.75" x14ac:dyDescent="0.2">
      <c r="A197" s="10" t="s">
        <v>285</v>
      </c>
      <c r="B197" s="12" t="s">
        <v>286</v>
      </c>
      <c r="C197" s="18">
        <f t="shared" si="4"/>
        <v>1</v>
      </c>
      <c r="D197" s="21">
        <v>1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6000</v>
      </c>
      <c r="O197" s="2"/>
    </row>
    <row r="198" spans="1:15" ht="17.25" customHeight="1" x14ac:dyDescent="0.2">
      <c r="A198" s="10" t="s">
        <v>81</v>
      </c>
      <c r="B198" s="12" t="s">
        <v>82</v>
      </c>
      <c r="C198" s="18">
        <f t="shared" si="4"/>
        <v>31</v>
      </c>
      <c r="D198" s="21">
        <v>6</v>
      </c>
      <c r="E198" s="21">
        <v>13</v>
      </c>
      <c r="F198" s="21">
        <v>8</v>
      </c>
      <c r="G198" s="21">
        <v>1</v>
      </c>
      <c r="H198" s="21">
        <v>2</v>
      </c>
      <c r="I198" s="21">
        <v>1</v>
      </c>
      <c r="J198" s="21">
        <v>0</v>
      </c>
      <c r="K198" s="21">
        <v>0</v>
      </c>
      <c r="L198" s="21">
        <v>0</v>
      </c>
      <c r="M198" s="21">
        <v>0</v>
      </c>
      <c r="N198" s="21">
        <v>7043.93</v>
      </c>
      <c r="O198" s="2"/>
    </row>
    <row r="199" spans="1:15" ht="18.75" customHeight="1" x14ac:dyDescent="0.2">
      <c r="A199" s="10" t="s">
        <v>83</v>
      </c>
      <c r="B199" s="12" t="s">
        <v>84</v>
      </c>
      <c r="C199" s="18">
        <f t="shared" si="4"/>
        <v>18</v>
      </c>
      <c r="D199" s="21">
        <v>2</v>
      </c>
      <c r="E199" s="21">
        <v>3</v>
      </c>
      <c r="F199" s="21">
        <v>0</v>
      </c>
      <c r="G199" s="21">
        <v>0</v>
      </c>
      <c r="H199" s="21">
        <v>12</v>
      </c>
      <c r="I199" s="21">
        <v>1</v>
      </c>
      <c r="J199" s="21">
        <v>0</v>
      </c>
      <c r="K199" s="21">
        <v>0</v>
      </c>
      <c r="L199" s="21">
        <v>0</v>
      </c>
      <c r="M199" s="21">
        <v>0</v>
      </c>
      <c r="N199" s="21">
        <v>9000</v>
      </c>
      <c r="O199" s="2"/>
    </row>
    <row r="200" spans="1:15" ht="32.25" customHeight="1" x14ac:dyDescent="0.2">
      <c r="A200" s="10" t="s">
        <v>546</v>
      </c>
      <c r="B200" s="12" t="s">
        <v>84</v>
      </c>
      <c r="C200" s="18">
        <f t="shared" si="4"/>
        <v>1</v>
      </c>
      <c r="D200" s="21">
        <v>0</v>
      </c>
      <c r="E200" s="21">
        <v>0</v>
      </c>
      <c r="F200" s="21">
        <v>1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7500</v>
      </c>
      <c r="O200" s="2"/>
    </row>
    <row r="201" spans="1:15" ht="12.75" x14ac:dyDescent="0.2">
      <c r="A201" s="10" t="s">
        <v>441</v>
      </c>
      <c r="B201" s="12" t="s">
        <v>84</v>
      </c>
      <c r="C201" s="18">
        <f t="shared" si="4"/>
        <v>1</v>
      </c>
      <c r="D201" s="21">
        <v>0</v>
      </c>
      <c r="E201" s="21">
        <v>1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7000</v>
      </c>
      <c r="O201" s="2"/>
    </row>
    <row r="202" spans="1:15" ht="30.75" customHeight="1" x14ac:dyDescent="0.2">
      <c r="A202" s="10" t="s">
        <v>337</v>
      </c>
      <c r="B202" s="12" t="s">
        <v>338</v>
      </c>
      <c r="C202" s="18">
        <f t="shared" si="4"/>
        <v>1</v>
      </c>
      <c r="D202" s="21">
        <v>0</v>
      </c>
      <c r="E202" s="21">
        <v>0</v>
      </c>
      <c r="F202" s="21">
        <v>0</v>
      </c>
      <c r="G202" s="21">
        <v>1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9000</v>
      </c>
      <c r="O202" s="2"/>
    </row>
    <row r="203" spans="1:15" ht="22.5" customHeight="1" x14ac:dyDescent="0.2">
      <c r="A203" s="10" t="s">
        <v>209</v>
      </c>
      <c r="B203" s="12" t="s">
        <v>210</v>
      </c>
      <c r="C203" s="18">
        <f t="shared" si="4"/>
        <v>1</v>
      </c>
      <c r="D203" s="21">
        <v>0</v>
      </c>
      <c r="E203" s="21">
        <v>1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6569</v>
      </c>
      <c r="O203" s="2"/>
    </row>
    <row r="204" spans="1:15" ht="16.5" customHeight="1" x14ac:dyDescent="0.2">
      <c r="A204" s="10" t="s">
        <v>547</v>
      </c>
      <c r="B204" s="12" t="s">
        <v>211</v>
      </c>
      <c r="C204" s="18">
        <f t="shared" si="4"/>
        <v>1</v>
      </c>
      <c r="D204" s="21">
        <v>1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3493</v>
      </c>
      <c r="O204" s="2"/>
    </row>
    <row r="205" spans="1:15" ht="29.25" customHeight="1" x14ac:dyDescent="0.2">
      <c r="A205" s="10" t="s">
        <v>442</v>
      </c>
      <c r="B205" s="12" t="s">
        <v>211</v>
      </c>
      <c r="C205" s="18">
        <f t="shared" si="4"/>
        <v>1</v>
      </c>
      <c r="D205" s="21">
        <v>1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6000</v>
      </c>
      <c r="O205" s="2"/>
    </row>
    <row r="206" spans="1:15" ht="27" customHeight="1" x14ac:dyDescent="0.2">
      <c r="A206" s="10" t="s">
        <v>443</v>
      </c>
      <c r="B206" s="12" t="s">
        <v>444</v>
      </c>
      <c r="C206" s="18">
        <f t="shared" si="4"/>
        <v>6</v>
      </c>
      <c r="D206" s="21">
        <v>3</v>
      </c>
      <c r="E206" s="21">
        <v>1</v>
      </c>
      <c r="F206" s="21">
        <v>2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6641.67</v>
      </c>
      <c r="O206" s="2"/>
    </row>
    <row r="207" spans="1:15" ht="30" customHeight="1" x14ac:dyDescent="0.2">
      <c r="A207" s="10" t="s">
        <v>548</v>
      </c>
      <c r="B207" s="12" t="s">
        <v>444</v>
      </c>
      <c r="C207" s="18">
        <f t="shared" si="4"/>
        <v>1</v>
      </c>
      <c r="D207" s="21">
        <v>0</v>
      </c>
      <c r="E207" s="21">
        <v>1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6010</v>
      </c>
      <c r="O207" s="2"/>
    </row>
    <row r="208" spans="1:15" ht="22.5" customHeight="1" x14ac:dyDescent="0.2">
      <c r="A208" s="10" t="s">
        <v>549</v>
      </c>
      <c r="B208" s="12" t="s">
        <v>550</v>
      </c>
      <c r="C208" s="18">
        <f t="shared" si="4"/>
        <v>2</v>
      </c>
      <c r="D208" s="21">
        <v>0</v>
      </c>
      <c r="E208" s="21">
        <v>2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6027.5</v>
      </c>
      <c r="O208" s="2"/>
    </row>
    <row r="209" spans="1:15" ht="41.25" customHeight="1" x14ac:dyDescent="0.2">
      <c r="A209" s="10" t="s">
        <v>551</v>
      </c>
      <c r="B209" s="12" t="s">
        <v>550</v>
      </c>
      <c r="C209" s="18">
        <f t="shared" si="4"/>
        <v>1</v>
      </c>
      <c r="D209" s="21">
        <v>0</v>
      </c>
      <c r="E209" s="21">
        <v>1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7000</v>
      </c>
      <c r="O209" s="2"/>
    </row>
    <row r="210" spans="1:15" ht="17.25" customHeight="1" x14ac:dyDescent="0.2">
      <c r="A210" s="10" t="s">
        <v>552</v>
      </c>
      <c r="B210" s="12" t="s">
        <v>553</v>
      </c>
      <c r="C210" s="18">
        <f t="shared" si="4"/>
        <v>1</v>
      </c>
      <c r="D210" s="21">
        <v>1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6000</v>
      </c>
      <c r="O210" s="2"/>
    </row>
    <row r="211" spans="1:15" ht="21" customHeight="1" x14ac:dyDescent="0.2">
      <c r="A211" s="10" t="s">
        <v>554</v>
      </c>
      <c r="B211" s="12" t="s">
        <v>553</v>
      </c>
      <c r="C211" s="18">
        <f t="shared" si="4"/>
        <v>1</v>
      </c>
      <c r="D211" s="21">
        <v>1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6000</v>
      </c>
      <c r="O211" s="2"/>
    </row>
    <row r="212" spans="1:15" ht="25.5" x14ac:dyDescent="0.2">
      <c r="A212" s="10" t="s">
        <v>321</v>
      </c>
      <c r="B212" s="12" t="s">
        <v>322</v>
      </c>
      <c r="C212" s="18">
        <f t="shared" si="4"/>
        <v>1</v>
      </c>
      <c r="D212" s="21">
        <v>0</v>
      </c>
      <c r="E212" s="21">
        <v>0</v>
      </c>
      <c r="F212" s="21">
        <v>1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8000</v>
      </c>
      <c r="O212" s="2"/>
    </row>
    <row r="213" spans="1:15" ht="20.25" customHeight="1" x14ac:dyDescent="0.2">
      <c r="A213" s="10" t="s">
        <v>85</v>
      </c>
      <c r="B213" s="12" t="s">
        <v>86</v>
      </c>
      <c r="C213" s="18">
        <f t="shared" si="4"/>
        <v>1</v>
      </c>
      <c r="D213" s="21">
        <v>1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6000</v>
      </c>
      <c r="O213" s="2"/>
    </row>
    <row r="214" spans="1:15" ht="21" customHeight="1" x14ac:dyDescent="0.2">
      <c r="A214" s="10" t="s">
        <v>395</v>
      </c>
      <c r="B214" s="12" t="s">
        <v>396</v>
      </c>
      <c r="C214" s="18">
        <f t="shared" si="4"/>
        <v>2</v>
      </c>
      <c r="D214" s="21">
        <v>2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5000</v>
      </c>
      <c r="O214" s="2"/>
    </row>
    <row r="215" spans="1:15" ht="17.25" customHeight="1" x14ac:dyDescent="0.2">
      <c r="A215" s="10" t="s">
        <v>212</v>
      </c>
      <c r="B215" s="12" t="s">
        <v>213</v>
      </c>
      <c r="C215" s="18">
        <f t="shared" si="4"/>
        <v>6</v>
      </c>
      <c r="D215" s="21">
        <v>2</v>
      </c>
      <c r="E215" s="21">
        <v>0</v>
      </c>
      <c r="F215" s="21">
        <v>4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6800</v>
      </c>
      <c r="O215" s="2"/>
    </row>
    <row r="216" spans="1:15" ht="27.75" customHeight="1" x14ac:dyDescent="0.2">
      <c r="A216" s="10" t="s">
        <v>445</v>
      </c>
      <c r="B216" s="12" t="s">
        <v>87</v>
      </c>
      <c r="C216" s="18">
        <f t="shared" si="4"/>
        <v>1</v>
      </c>
      <c r="D216" s="21">
        <v>1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6000</v>
      </c>
      <c r="O216" s="2"/>
    </row>
    <row r="217" spans="1:15" ht="19.5" customHeight="1" x14ac:dyDescent="0.2">
      <c r="A217" s="10" t="s">
        <v>88</v>
      </c>
      <c r="B217" s="12" t="s">
        <v>87</v>
      </c>
      <c r="C217" s="18">
        <f t="shared" si="4"/>
        <v>3</v>
      </c>
      <c r="D217" s="21">
        <v>2</v>
      </c>
      <c r="E217" s="21">
        <v>1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6016.67</v>
      </c>
      <c r="O217" s="2"/>
    </row>
    <row r="218" spans="1:15" ht="12.75" x14ac:dyDescent="0.2">
      <c r="A218" s="10" t="s">
        <v>185</v>
      </c>
      <c r="B218" s="12" t="s">
        <v>187</v>
      </c>
      <c r="C218" s="18">
        <f t="shared" si="4"/>
        <v>1</v>
      </c>
      <c r="D218" s="21">
        <v>0</v>
      </c>
      <c r="E218" s="21">
        <v>1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6100</v>
      </c>
      <c r="O218" s="2"/>
    </row>
    <row r="219" spans="1:15" ht="12.75" x14ac:dyDescent="0.2">
      <c r="A219" s="10" t="s">
        <v>397</v>
      </c>
      <c r="B219" s="12" t="s">
        <v>89</v>
      </c>
      <c r="C219" s="18">
        <f t="shared" si="4"/>
        <v>8</v>
      </c>
      <c r="D219" s="21">
        <v>3</v>
      </c>
      <c r="E219" s="21">
        <v>4</v>
      </c>
      <c r="F219" s="21">
        <v>0</v>
      </c>
      <c r="G219" s="21">
        <v>0</v>
      </c>
      <c r="H219" s="21">
        <v>1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6570</v>
      </c>
      <c r="O219" s="2"/>
    </row>
    <row r="220" spans="1:15" ht="12.75" x14ac:dyDescent="0.2">
      <c r="A220" s="10" t="s">
        <v>446</v>
      </c>
      <c r="B220" s="12" t="s">
        <v>89</v>
      </c>
      <c r="C220" s="18">
        <f t="shared" si="4"/>
        <v>1</v>
      </c>
      <c r="D220" s="21">
        <v>1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6000</v>
      </c>
      <c r="O220" s="2"/>
    </row>
    <row r="221" spans="1:15" ht="12.75" x14ac:dyDescent="0.2">
      <c r="A221" s="10" t="s">
        <v>555</v>
      </c>
      <c r="B221" s="12" t="s">
        <v>89</v>
      </c>
      <c r="C221" s="18">
        <f t="shared" si="4"/>
        <v>1</v>
      </c>
      <c r="D221" s="21">
        <v>0</v>
      </c>
      <c r="E221" s="21">
        <v>1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6050</v>
      </c>
      <c r="O221" s="2"/>
    </row>
    <row r="222" spans="1:15" ht="16.5" customHeight="1" x14ac:dyDescent="0.2">
      <c r="A222" s="10" t="s">
        <v>296</v>
      </c>
      <c r="B222" s="12" t="s">
        <v>89</v>
      </c>
      <c r="C222" s="18">
        <f t="shared" si="4"/>
        <v>1</v>
      </c>
      <c r="D222" s="21">
        <v>0</v>
      </c>
      <c r="E222" s="21">
        <v>1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5000</v>
      </c>
      <c r="O222" s="2"/>
    </row>
    <row r="223" spans="1:15" ht="17.25" customHeight="1" x14ac:dyDescent="0.2">
      <c r="A223" s="10" t="s">
        <v>223</v>
      </c>
      <c r="B223" s="12" t="s">
        <v>224</v>
      </c>
      <c r="C223" s="18">
        <f t="shared" si="4"/>
        <v>3</v>
      </c>
      <c r="D223" s="21">
        <v>2</v>
      </c>
      <c r="E223" s="21">
        <v>1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4580</v>
      </c>
      <c r="O223" s="2"/>
    </row>
    <row r="224" spans="1:15" ht="32.25" customHeight="1" x14ac:dyDescent="0.2">
      <c r="A224" s="10" t="s">
        <v>300</v>
      </c>
      <c r="B224" s="12" t="s">
        <v>301</v>
      </c>
      <c r="C224" s="18">
        <f t="shared" si="4"/>
        <v>2</v>
      </c>
      <c r="D224" s="21">
        <v>0</v>
      </c>
      <c r="E224" s="21">
        <v>2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6025</v>
      </c>
      <c r="O224" s="2"/>
    </row>
    <row r="225" spans="1:15" ht="20.25" customHeight="1" x14ac:dyDescent="0.2">
      <c r="A225" s="10" t="s">
        <v>90</v>
      </c>
      <c r="B225" s="12" t="s">
        <v>91</v>
      </c>
      <c r="C225" s="18">
        <f t="shared" si="4"/>
        <v>22</v>
      </c>
      <c r="D225" s="21">
        <v>10</v>
      </c>
      <c r="E225" s="21">
        <v>12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6247.73</v>
      </c>
      <c r="O225" s="2"/>
    </row>
    <row r="226" spans="1:15" ht="22.5" customHeight="1" x14ac:dyDescent="0.2">
      <c r="A226" s="10" t="s">
        <v>92</v>
      </c>
      <c r="B226" s="12" t="s">
        <v>93</v>
      </c>
      <c r="C226" s="18">
        <f t="shared" si="4"/>
        <v>2</v>
      </c>
      <c r="D226" s="21">
        <v>0</v>
      </c>
      <c r="E226" s="21">
        <v>2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6010</v>
      </c>
      <c r="O226" s="2"/>
    </row>
    <row r="227" spans="1:15" ht="20.25" customHeight="1" x14ac:dyDescent="0.2">
      <c r="A227" s="10" t="s">
        <v>447</v>
      </c>
      <c r="B227" s="12" t="s">
        <v>93</v>
      </c>
      <c r="C227" s="18">
        <f t="shared" si="4"/>
        <v>1</v>
      </c>
      <c r="D227" s="21">
        <v>0</v>
      </c>
      <c r="E227" s="21">
        <v>1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6200</v>
      </c>
      <c r="O227" s="2"/>
    </row>
    <row r="228" spans="1:15" ht="20.25" customHeight="1" x14ac:dyDescent="0.2">
      <c r="A228" s="10" t="s">
        <v>370</v>
      </c>
      <c r="B228" s="12" t="s">
        <v>93</v>
      </c>
      <c r="C228" s="18">
        <f t="shared" si="4"/>
        <v>1</v>
      </c>
      <c r="D228" s="21">
        <v>0</v>
      </c>
      <c r="E228" s="21">
        <v>1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6050</v>
      </c>
      <c r="O228" s="2"/>
    </row>
    <row r="229" spans="1:15" ht="20.25" customHeight="1" x14ac:dyDescent="0.2">
      <c r="A229" s="10" t="s">
        <v>556</v>
      </c>
      <c r="B229" s="12" t="s">
        <v>93</v>
      </c>
      <c r="C229" s="18">
        <f t="shared" ref="C229:C287" si="5">SUM(D229:M229)</f>
        <v>1</v>
      </c>
      <c r="D229" s="21">
        <v>1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6000</v>
      </c>
      <c r="O229" s="2"/>
    </row>
    <row r="230" spans="1:15" ht="12.75" x14ac:dyDescent="0.2">
      <c r="A230" s="10" t="s">
        <v>398</v>
      </c>
      <c r="B230" s="12" t="s">
        <v>399</v>
      </c>
      <c r="C230" s="18">
        <f t="shared" si="5"/>
        <v>1</v>
      </c>
      <c r="D230" s="21">
        <v>1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6000</v>
      </c>
      <c r="O230" s="2"/>
    </row>
    <row r="231" spans="1:15" ht="99.75" customHeight="1" x14ac:dyDescent="0.2">
      <c r="A231" s="10" t="s">
        <v>339</v>
      </c>
      <c r="B231" s="12" t="s">
        <v>94</v>
      </c>
      <c r="C231" s="18">
        <f t="shared" si="5"/>
        <v>7</v>
      </c>
      <c r="D231" s="21">
        <v>7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6000</v>
      </c>
      <c r="O231" s="2"/>
    </row>
    <row r="232" spans="1:15" ht="38.25" x14ac:dyDescent="0.2">
      <c r="A232" s="10" t="s">
        <v>371</v>
      </c>
      <c r="B232" s="12" t="s">
        <v>94</v>
      </c>
      <c r="C232" s="18">
        <f t="shared" si="5"/>
        <v>4</v>
      </c>
      <c r="D232" s="21">
        <v>3</v>
      </c>
      <c r="E232" s="21">
        <v>1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6036.5</v>
      </c>
      <c r="O232" s="2"/>
    </row>
    <row r="233" spans="1:15" ht="12.75" x14ac:dyDescent="0.2">
      <c r="A233" s="10" t="s">
        <v>95</v>
      </c>
      <c r="B233" s="12" t="s">
        <v>96</v>
      </c>
      <c r="C233" s="18">
        <f t="shared" si="5"/>
        <v>3</v>
      </c>
      <c r="D233" s="21">
        <v>1</v>
      </c>
      <c r="E233" s="21">
        <v>2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0</v>
      </c>
      <c r="N233" s="21">
        <v>6033.33</v>
      </c>
      <c r="O233" s="2"/>
    </row>
    <row r="234" spans="1:15" ht="20.25" customHeight="1" x14ac:dyDescent="0.2">
      <c r="A234" s="10" t="s">
        <v>97</v>
      </c>
      <c r="B234" s="12" t="s">
        <v>98</v>
      </c>
      <c r="C234" s="18">
        <f t="shared" si="5"/>
        <v>6</v>
      </c>
      <c r="D234" s="21">
        <v>2</v>
      </c>
      <c r="E234" s="21">
        <v>4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6000.83</v>
      </c>
      <c r="O234" s="2"/>
    </row>
    <row r="235" spans="1:15" ht="16.5" customHeight="1" x14ac:dyDescent="0.2">
      <c r="A235" s="10" t="s">
        <v>99</v>
      </c>
      <c r="B235" s="12" t="s">
        <v>98</v>
      </c>
      <c r="C235" s="18">
        <f t="shared" si="5"/>
        <v>3</v>
      </c>
      <c r="D235" s="21">
        <v>1</v>
      </c>
      <c r="E235" s="21">
        <v>2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6000</v>
      </c>
      <c r="O235" s="2"/>
    </row>
    <row r="236" spans="1:15" ht="12.75" x14ac:dyDescent="0.2">
      <c r="A236" s="10" t="s">
        <v>275</v>
      </c>
      <c r="B236" s="12" t="s">
        <v>276</v>
      </c>
      <c r="C236" s="18">
        <f t="shared" si="5"/>
        <v>1</v>
      </c>
      <c r="D236" s="21">
        <v>0</v>
      </c>
      <c r="E236" s="21">
        <v>1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6700</v>
      </c>
      <c r="O236" s="2"/>
    </row>
    <row r="237" spans="1:15" ht="21" customHeight="1" x14ac:dyDescent="0.2">
      <c r="A237" s="10" t="s">
        <v>557</v>
      </c>
      <c r="B237" s="12" t="s">
        <v>558</v>
      </c>
      <c r="C237" s="18">
        <f t="shared" si="5"/>
        <v>1</v>
      </c>
      <c r="D237" s="21">
        <v>1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6000</v>
      </c>
      <c r="O237" s="2"/>
    </row>
    <row r="238" spans="1:15" ht="25.5" x14ac:dyDescent="0.2">
      <c r="A238" s="10" t="s">
        <v>198</v>
      </c>
      <c r="B238" s="12" t="s">
        <v>199</v>
      </c>
      <c r="C238" s="18">
        <f t="shared" si="5"/>
        <v>2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2</v>
      </c>
      <c r="K238" s="21">
        <v>0</v>
      </c>
      <c r="L238" s="21">
        <v>0</v>
      </c>
      <c r="M238" s="21">
        <v>0</v>
      </c>
      <c r="N238" s="21">
        <v>11700</v>
      </c>
      <c r="O238" s="2"/>
    </row>
    <row r="239" spans="1:15" ht="12.75" x14ac:dyDescent="0.2">
      <c r="A239" s="10" t="s">
        <v>101</v>
      </c>
      <c r="B239" s="12" t="s">
        <v>100</v>
      </c>
      <c r="C239" s="18">
        <f t="shared" si="5"/>
        <v>19</v>
      </c>
      <c r="D239" s="21">
        <v>11</v>
      </c>
      <c r="E239" s="21">
        <v>5</v>
      </c>
      <c r="F239" s="21">
        <v>0</v>
      </c>
      <c r="G239" s="21">
        <v>0</v>
      </c>
      <c r="H239" s="21">
        <v>2</v>
      </c>
      <c r="I239" s="21">
        <v>1</v>
      </c>
      <c r="J239" s="21">
        <v>0</v>
      </c>
      <c r="K239" s="21">
        <v>0</v>
      </c>
      <c r="L239" s="21">
        <v>0</v>
      </c>
      <c r="M239" s="21">
        <v>0</v>
      </c>
      <c r="N239" s="21">
        <v>6813.16</v>
      </c>
      <c r="O239" s="2"/>
    </row>
    <row r="240" spans="1:15" ht="21.75" customHeight="1" x14ac:dyDescent="0.2">
      <c r="A240" s="10" t="s">
        <v>448</v>
      </c>
      <c r="B240" s="12" t="s">
        <v>100</v>
      </c>
      <c r="C240" s="18">
        <f t="shared" si="5"/>
        <v>1</v>
      </c>
      <c r="D240" s="21">
        <v>0</v>
      </c>
      <c r="E240" s="21">
        <v>0</v>
      </c>
      <c r="F240" s="21">
        <v>0</v>
      </c>
      <c r="G240" s="21">
        <v>1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8600</v>
      </c>
      <c r="O240" s="2"/>
    </row>
    <row r="241" spans="1:15" ht="21" customHeight="1" x14ac:dyDescent="0.2">
      <c r="A241" s="10" t="s">
        <v>102</v>
      </c>
      <c r="B241" s="12" t="s">
        <v>103</v>
      </c>
      <c r="C241" s="18">
        <f t="shared" si="5"/>
        <v>23</v>
      </c>
      <c r="D241" s="21">
        <v>6</v>
      </c>
      <c r="E241" s="21">
        <v>17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6137.83</v>
      </c>
      <c r="O241" s="2"/>
    </row>
    <row r="242" spans="1:15" ht="31.5" customHeight="1" x14ac:dyDescent="0.2">
      <c r="A242" s="10" t="s">
        <v>104</v>
      </c>
      <c r="B242" s="12" t="s">
        <v>103</v>
      </c>
      <c r="C242" s="18">
        <f t="shared" si="5"/>
        <v>33</v>
      </c>
      <c r="D242" s="21">
        <v>9</v>
      </c>
      <c r="E242" s="21">
        <v>24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6142.58</v>
      </c>
      <c r="O242" s="2"/>
    </row>
    <row r="243" spans="1:15" ht="30.75" customHeight="1" x14ac:dyDescent="0.2">
      <c r="A243" s="10" t="s">
        <v>105</v>
      </c>
      <c r="B243" s="12" t="s">
        <v>103</v>
      </c>
      <c r="C243" s="18">
        <f t="shared" si="5"/>
        <v>49</v>
      </c>
      <c r="D243" s="21">
        <v>18</v>
      </c>
      <c r="E243" s="21">
        <v>31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6056.63</v>
      </c>
      <c r="O243" s="2"/>
    </row>
    <row r="244" spans="1:15" ht="19.5" customHeight="1" x14ac:dyDescent="0.2">
      <c r="A244" s="10" t="s">
        <v>559</v>
      </c>
      <c r="B244" s="12" t="s">
        <v>106</v>
      </c>
      <c r="C244" s="18">
        <f t="shared" si="5"/>
        <v>1</v>
      </c>
      <c r="D244" s="21">
        <v>0</v>
      </c>
      <c r="E244" s="21">
        <v>1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6510</v>
      </c>
      <c r="O244" s="2"/>
    </row>
    <row r="245" spans="1:15" ht="42.75" customHeight="1" x14ac:dyDescent="0.2">
      <c r="A245" s="10" t="s">
        <v>560</v>
      </c>
      <c r="B245" s="12" t="s">
        <v>106</v>
      </c>
      <c r="C245" s="18">
        <f t="shared" si="5"/>
        <v>1</v>
      </c>
      <c r="D245" s="21">
        <v>0</v>
      </c>
      <c r="E245" s="21">
        <v>0</v>
      </c>
      <c r="F245" s="21">
        <v>1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8000</v>
      </c>
      <c r="O245" s="2"/>
    </row>
    <row r="246" spans="1:15" ht="12.75" x14ac:dyDescent="0.2">
      <c r="A246" s="10" t="s">
        <v>449</v>
      </c>
      <c r="B246" s="12" t="s">
        <v>106</v>
      </c>
      <c r="C246" s="18">
        <f t="shared" si="5"/>
        <v>1</v>
      </c>
      <c r="D246" s="21">
        <v>0</v>
      </c>
      <c r="E246" s="21">
        <v>0</v>
      </c>
      <c r="F246" s="21">
        <v>1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8000</v>
      </c>
      <c r="O246" s="2"/>
    </row>
    <row r="247" spans="1:15" ht="25.5" x14ac:dyDescent="0.2">
      <c r="A247" s="10" t="s">
        <v>107</v>
      </c>
      <c r="B247" s="12" t="s">
        <v>108</v>
      </c>
      <c r="C247" s="18">
        <f t="shared" si="5"/>
        <v>7</v>
      </c>
      <c r="D247" s="21">
        <v>3</v>
      </c>
      <c r="E247" s="21">
        <v>3</v>
      </c>
      <c r="F247" s="21">
        <v>1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6442.86</v>
      </c>
      <c r="O247" s="2"/>
    </row>
    <row r="248" spans="1:15" ht="53.25" customHeight="1" x14ac:dyDescent="0.2">
      <c r="A248" s="10" t="s">
        <v>109</v>
      </c>
      <c r="B248" s="12" t="s">
        <v>108</v>
      </c>
      <c r="C248" s="18">
        <f t="shared" si="5"/>
        <v>29</v>
      </c>
      <c r="D248" s="21">
        <v>16</v>
      </c>
      <c r="E248" s="21">
        <v>13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6006.9</v>
      </c>
      <c r="O248" s="2"/>
    </row>
    <row r="249" spans="1:15" ht="29.25" customHeight="1" x14ac:dyDescent="0.2">
      <c r="A249" s="10" t="s">
        <v>561</v>
      </c>
      <c r="B249" s="12" t="s">
        <v>562</v>
      </c>
      <c r="C249" s="18">
        <f t="shared" si="5"/>
        <v>6</v>
      </c>
      <c r="D249" s="21">
        <v>6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6000</v>
      </c>
      <c r="O249" s="2"/>
    </row>
    <row r="250" spans="1:15" ht="19.5" customHeight="1" x14ac:dyDescent="0.2">
      <c r="A250" s="10" t="s">
        <v>264</v>
      </c>
      <c r="B250" s="12" t="s">
        <v>200</v>
      </c>
      <c r="C250" s="18">
        <f t="shared" si="5"/>
        <v>7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5</v>
      </c>
      <c r="L250" s="21">
        <v>2</v>
      </c>
      <c r="M250" s="21">
        <v>0</v>
      </c>
      <c r="N250" s="21">
        <v>15289.43</v>
      </c>
      <c r="O250" s="2"/>
    </row>
    <row r="251" spans="1:15" ht="21.75" customHeight="1" x14ac:dyDescent="0.2">
      <c r="A251" s="10" t="s">
        <v>287</v>
      </c>
      <c r="B251" s="12" t="s">
        <v>200</v>
      </c>
      <c r="C251" s="18">
        <f t="shared" si="5"/>
        <v>2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2</v>
      </c>
      <c r="M251" s="21">
        <v>0</v>
      </c>
      <c r="N251" s="21">
        <v>15608</v>
      </c>
      <c r="O251" s="2"/>
    </row>
    <row r="252" spans="1:15" ht="20.25" customHeight="1" x14ac:dyDescent="0.2">
      <c r="A252" s="10" t="s">
        <v>563</v>
      </c>
      <c r="B252" s="12" t="s">
        <v>200</v>
      </c>
      <c r="C252" s="18">
        <f t="shared" si="5"/>
        <v>8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8</v>
      </c>
      <c r="M252" s="21">
        <v>0</v>
      </c>
      <c r="N252" s="21">
        <v>19400</v>
      </c>
      <c r="O252" s="2"/>
    </row>
    <row r="253" spans="1:15" ht="19.5" customHeight="1" x14ac:dyDescent="0.2">
      <c r="A253" s="10" t="s">
        <v>277</v>
      </c>
      <c r="B253" s="12" t="s">
        <v>200</v>
      </c>
      <c r="C253" s="18">
        <f t="shared" si="5"/>
        <v>8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5</v>
      </c>
      <c r="K253" s="21">
        <v>3</v>
      </c>
      <c r="L253" s="21">
        <v>0</v>
      </c>
      <c r="M253" s="21">
        <v>0</v>
      </c>
      <c r="N253" s="21">
        <v>12834.13</v>
      </c>
      <c r="O253" s="2"/>
    </row>
    <row r="254" spans="1:15" ht="18" customHeight="1" x14ac:dyDescent="0.2">
      <c r="A254" s="10" t="s">
        <v>243</v>
      </c>
      <c r="B254" s="12" t="s">
        <v>200</v>
      </c>
      <c r="C254" s="18">
        <f t="shared" si="5"/>
        <v>13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5</v>
      </c>
      <c r="M254" s="21">
        <v>8</v>
      </c>
      <c r="N254" s="21">
        <v>19328.919999999998</v>
      </c>
      <c r="O254" s="2"/>
    </row>
    <row r="255" spans="1:15" ht="12.75" x14ac:dyDescent="0.2">
      <c r="A255" s="10" t="s">
        <v>265</v>
      </c>
      <c r="B255" s="12" t="s">
        <v>200</v>
      </c>
      <c r="C255" s="18">
        <f t="shared" si="5"/>
        <v>4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2</v>
      </c>
      <c r="L255" s="21">
        <v>2</v>
      </c>
      <c r="M255" s="21">
        <v>0</v>
      </c>
      <c r="N255" s="21">
        <v>14663.5</v>
      </c>
      <c r="O255" s="2"/>
    </row>
    <row r="256" spans="1:15" ht="19.5" customHeight="1" x14ac:dyDescent="0.2">
      <c r="A256" s="10" t="s">
        <v>450</v>
      </c>
      <c r="B256" s="12" t="s">
        <v>110</v>
      </c>
      <c r="C256" s="18">
        <f t="shared" si="5"/>
        <v>1</v>
      </c>
      <c r="D256" s="21">
        <v>0</v>
      </c>
      <c r="E256" s="21">
        <v>0</v>
      </c>
      <c r="F256" s="21">
        <v>1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8000</v>
      </c>
      <c r="O256" s="2"/>
    </row>
    <row r="257" spans="1:15" ht="20.25" customHeight="1" x14ac:dyDescent="0.2">
      <c r="A257" s="10" t="s">
        <v>111</v>
      </c>
      <c r="B257" s="12" t="s">
        <v>110</v>
      </c>
      <c r="C257" s="18">
        <f t="shared" si="5"/>
        <v>3</v>
      </c>
      <c r="D257" s="21">
        <v>1</v>
      </c>
      <c r="E257" s="21">
        <v>2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6454.33</v>
      </c>
      <c r="O257" s="2"/>
    </row>
    <row r="258" spans="1:15" ht="15" customHeight="1" x14ac:dyDescent="0.2">
      <c r="A258" s="10" t="s">
        <v>340</v>
      </c>
      <c r="B258" s="12" t="s">
        <v>110</v>
      </c>
      <c r="C258" s="18">
        <f t="shared" si="5"/>
        <v>1</v>
      </c>
      <c r="D258" s="21">
        <v>0</v>
      </c>
      <c r="E258" s="21">
        <v>1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6000</v>
      </c>
      <c r="O258" s="2"/>
    </row>
    <row r="259" spans="1:15" ht="19.5" customHeight="1" x14ac:dyDescent="0.2">
      <c r="A259" s="10" t="s">
        <v>112</v>
      </c>
      <c r="B259" s="12" t="s">
        <v>113</v>
      </c>
      <c r="C259" s="18">
        <f t="shared" si="5"/>
        <v>2</v>
      </c>
      <c r="D259" s="21">
        <v>0</v>
      </c>
      <c r="E259" s="21">
        <v>2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6242</v>
      </c>
      <c r="O259" s="2"/>
    </row>
    <row r="260" spans="1:15" ht="21.75" customHeight="1" x14ac:dyDescent="0.2">
      <c r="A260" s="10" t="s">
        <v>244</v>
      </c>
      <c r="B260" s="12" t="s">
        <v>113</v>
      </c>
      <c r="C260" s="18">
        <f t="shared" si="5"/>
        <v>1</v>
      </c>
      <c r="D260" s="21">
        <v>0</v>
      </c>
      <c r="E260" s="21">
        <v>1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6000</v>
      </c>
      <c r="O260" s="2"/>
    </row>
    <row r="261" spans="1:15" ht="38.25" customHeight="1" x14ac:dyDescent="0.2">
      <c r="A261" s="10" t="s">
        <v>114</v>
      </c>
      <c r="B261" s="12" t="s">
        <v>115</v>
      </c>
      <c r="C261" s="18">
        <f t="shared" si="5"/>
        <v>5</v>
      </c>
      <c r="D261" s="21">
        <v>3</v>
      </c>
      <c r="E261" s="21">
        <v>2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5800</v>
      </c>
      <c r="O261" s="2"/>
    </row>
    <row r="262" spans="1:15" ht="18.75" customHeight="1" x14ac:dyDescent="0.2">
      <c r="A262" s="10" t="s">
        <v>116</v>
      </c>
      <c r="B262" s="12" t="s">
        <v>115</v>
      </c>
      <c r="C262" s="18">
        <f t="shared" si="5"/>
        <v>27</v>
      </c>
      <c r="D262" s="21">
        <v>1</v>
      </c>
      <c r="E262" s="21">
        <v>7</v>
      </c>
      <c r="F262" s="21">
        <v>1</v>
      </c>
      <c r="G262" s="21">
        <v>0</v>
      </c>
      <c r="H262" s="21">
        <v>18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8866.66</v>
      </c>
      <c r="O262" s="2"/>
    </row>
    <row r="263" spans="1:15" ht="19.5" customHeight="1" x14ac:dyDescent="0.2">
      <c r="A263" s="10" t="s">
        <v>564</v>
      </c>
      <c r="B263" s="12" t="s">
        <v>115</v>
      </c>
      <c r="C263" s="18">
        <f t="shared" si="5"/>
        <v>2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2</v>
      </c>
      <c r="L263" s="21">
        <v>0</v>
      </c>
      <c r="M263" s="21">
        <v>0</v>
      </c>
      <c r="N263" s="21">
        <v>14371</v>
      </c>
      <c r="O263" s="2"/>
    </row>
    <row r="264" spans="1:15" ht="12.75" x14ac:dyDescent="0.2">
      <c r="A264" s="10" t="s">
        <v>451</v>
      </c>
      <c r="B264" s="12" t="s">
        <v>452</v>
      </c>
      <c r="C264" s="18">
        <f t="shared" si="5"/>
        <v>1</v>
      </c>
      <c r="D264" s="21">
        <v>0</v>
      </c>
      <c r="E264" s="21">
        <v>1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6363</v>
      </c>
      <c r="O264" s="2"/>
    </row>
    <row r="265" spans="1:15" ht="51.75" customHeight="1" x14ac:dyDescent="0.2">
      <c r="A265" s="10" t="s">
        <v>565</v>
      </c>
      <c r="B265" s="12" t="s">
        <v>117</v>
      </c>
      <c r="C265" s="18">
        <f t="shared" si="5"/>
        <v>1</v>
      </c>
      <c r="D265" s="21">
        <v>0</v>
      </c>
      <c r="E265" s="21">
        <v>1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6800</v>
      </c>
      <c r="O265" s="2"/>
    </row>
    <row r="266" spans="1:15" ht="20.25" customHeight="1" x14ac:dyDescent="0.2">
      <c r="A266" s="10" t="s">
        <v>118</v>
      </c>
      <c r="B266" s="12" t="s">
        <v>117</v>
      </c>
      <c r="C266" s="18">
        <f t="shared" si="5"/>
        <v>7</v>
      </c>
      <c r="D266" s="21">
        <v>4</v>
      </c>
      <c r="E266" s="21">
        <v>2</v>
      </c>
      <c r="F266" s="21">
        <v>0</v>
      </c>
      <c r="G266" s="21">
        <v>0</v>
      </c>
      <c r="H266" s="21">
        <v>0</v>
      </c>
      <c r="I266" s="21">
        <v>0</v>
      </c>
      <c r="J266" s="21">
        <v>1</v>
      </c>
      <c r="K266" s="21">
        <v>0</v>
      </c>
      <c r="L266" s="21">
        <v>0</v>
      </c>
      <c r="M266" s="21">
        <v>0</v>
      </c>
      <c r="N266" s="21">
        <v>6838.71</v>
      </c>
      <c r="O266" s="2"/>
    </row>
    <row r="267" spans="1:15" ht="25.5" x14ac:dyDescent="0.2">
      <c r="A267" s="10" t="s">
        <v>308</v>
      </c>
      <c r="B267" s="12" t="s">
        <v>117</v>
      </c>
      <c r="C267" s="18">
        <f t="shared" si="5"/>
        <v>2</v>
      </c>
      <c r="D267" s="21">
        <v>1</v>
      </c>
      <c r="E267" s="21">
        <v>1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5500</v>
      </c>
      <c r="O267" s="2"/>
    </row>
    <row r="268" spans="1:15" ht="29.25" customHeight="1" x14ac:dyDescent="0.2">
      <c r="A268" s="10" t="s">
        <v>309</v>
      </c>
      <c r="B268" s="12" t="s">
        <v>117</v>
      </c>
      <c r="C268" s="18">
        <f t="shared" si="5"/>
        <v>3</v>
      </c>
      <c r="D268" s="21">
        <v>0</v>
      </c>
      <c r="E268" s="21">
        <v>3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6360</v>
      </c>
      <c r="O268" s="2"/>
    </row>
    <row r="269" spans="1:15" ht="45" customHeight="1" x14ac:dyDescent="0.2">
      <c r="A269" s="10" t="s">
        <v>566</v>
      </c>
      <c r="B269" s="12" t="s">
        <v>117</v>
      </c>
      <c r="C269" s="18">
        <f t="shared" si="5"/>
        <v>1</v>
      </c>
      <c r="D269" s="21">
        <v>0</v>
      </c>
      <c r="E269" s="21">
        <v>0</v>
      </c>
      <c r="F269" s="21">
        <v>1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7964</v>
      </c>
      <c r="O269" s="2"/>
    </row>
    <row r="270" spans="1:15" ht="18" customHeight="1" x14ac:dyDescent="0.2">
      <c r="A270" s="10" t="s">
        <v>453</v>
      </c>
      <c r="B270" s="12" t="s">
        <v>454</v>
      </c>
      <c r="C270" s="18">
        <f t="shared" si="5"/>
        <v>1</v>
      </c>
      <c r="D270" s="21">
        <v>0</v>
      </c>
      <c r="E270" s="21">
        <v>0</v>
      </c>
      <c r="F270" s="21">
        <v>1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8000</v>
      </c>
      <c r="O270" s="2"/>
    </row>
    <row r="271" spans="1:15" ht="28.5" customHeight="1" x14ac:dyDescent="0.2">
      <c r="A271" s="10" t="s">
        <v>567</v>
      </c>
      <c r="B271" s="12" t="s">
        <v>372</v>
      </c>
      <c r="C271" s="18">
        <f t="shared" si="5"/>
        <v>1</v>
      </c>
      <c r="D271" s="21">
        <v>0</v>
      </c>
      <c r="E271" s="21">
        <v>0</v>
      </c>
      <c r="F271" s="21">
        <v>0</v>
      </c>
      <c r="G271" s="21">
        <v>1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9000</v>
      </c>
      <c r="O271" s="2"/>
    </row>
    <row r="272" spans="1:15" ht="32.25" customHeight="1" x14ac:dyDescent="0.2">
      <c r="A272" s="10" t="s">
        <v>568</v>
      </c>
      <c r="B272" s="12" t="s">
        <v>372</v>
      </c>
      <c r="C272" s="18">
        <f t="shared" si="5"/>
        <v>1</v>
      </c>
      <c r="D272" s="21">
        <v>0</v>
      </c>
      <c r="E272" s="21">
        <v>0</v>
      </c>
      <c r="F272" s="21">
        <v>0</v>
      </c>
      <c r="G272" s="21">
        <v>1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9000</v>
      </c>
      <c r="O272" s="2"/>
    </row>
    <row r="273" spans="1:20" ht="30.75" customHeight="1" x14ac:dyDescent="0.2">
      <c r="A273" s="10" t="s">
        <v>569</v>
      </c>
      <c r="B273" s="12" t="s">
        <v>372</v>
      </c>
      <c r="C273" s="18">
        <f t="shared" si="5"/>
        <v>1</v>
      </c>
      <c r="D273" s="21">
        <v>0</v>
      </c>
      <c r="E273" s="21">
        <v>0</v>
      </c>
      <c r="F273" s="21">
        <v>0</v>
      </c>
      <c r="G273" s="21">
        <v>1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9000</v>
      </c>
      <c r="O273" s="2"/>
    </row>
    <row r="274" spans="1:20" ht="20.25" customHeight="1" x14ac:dyDescent="0.2">
      <c r="A274" s="10" t="s">
        <v>400</v>
      </c>
      <c r="B274" s="12" t="s">
        <v>372</v>
      </c>
      <c r="C274" s="18">
        <f t="shared" si="5"/>
        <v>1</v>
      </c>
      <c r="D274" s="21">
        <v>0</v>
      </c>
      <c r="E274" s="21">
        <v>0</v>
      </c>
      <c r="F274" s="21">
        <v>0</v>
      </c>
      <c r="G274" s="21">
        <v>0</v>
      </c>
      <c r="H274" s="21">
        <v>1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9500</v>
      </c>
      <c r="O274" s="2"/>
    </row>
    <row r="275" spans="1:20" ht="25.5" x14ac:dyDescent="0.2">
      <c r="A275" s="10" t="s">
        <v>119</v>
      </c>
      <c r="B275" s="12" t="s">
        <v>120</v>
      </c>
      <c r="C275" s="18">
        <f t="shared" si="5"/>
        <v>10</v>
      </c>
      <c r="D275" s="21">
        <v>0</v>
      </c>
      <c r="E275" s="21">
        <v>5</v>
      </c>
      <c r="F275" s="21">
        <v>1</v>
      </c>
      <c r="G275" s="21">
        <v>2</v>
      </c>
      <c r="H275" s="21">
        <v>1</v>
      </c>
      <c r="I275" s="21">
        <v>0</v>
      </c>
      <c r="J275" s="21">
        <v>1</v>
      </c>
      <c r="K275" s="21">
        <v>0</v>
      </c>
      <c r="L275" s="21">
        <v>0</v>
      </c>
      <c r="M275" s="21">
        <v>0</v>
      </c>
      <c r="N275" s="21">
        <v>7790.9</v>
      </c>
      <c r="O275" s="2"/>
    </row>
    <row r="276" spans="1:20" ht="20.25" customHeight="1" x14ac:dyDescent="0.2">
      <c r="A276" s="10" t="s">
        <v>121</v>
      </c>
      <c r="B276" s="12" t="s">
        <v>120</v>
      </c>
      <c r="C276" s="18">
        <f t="shared" si="5"/>
        <v>27</v>
      </c>
      <c r="D276" s="21">
        <v>1</v>
      </c>
      <c r="E276" s="21">
        <v>5</v>
      </c>
      <c r="F276" s="21">
        <v>4</v>
      </c>
      <c r="G276" s="21">
        <v>7</v>
      </c>
      <c r="H276" s="21">
        <v>2</v>
      </c>
      <c r="I276" s="21">
        <v>0</v>
      </c>
      <c r="J276" s="21">
        <v>7</v>
      </c>
      <c r="K276" s="21">
        <v>1</v>
      </c>
      <c r="L276" s="21">
        <v>0</v>
      </c>
      <c r="M276" s="21">
        <v>0</v>
      </c>
      <c r="N276" s="21">
        <v>9107.89</v>
      </c>
      <c r="O276" s="2"/>
    </row>
    <row r="277" spans="1:20" ht="23.25" customHeight="1" x14ac:dyDescent="0.2">
      <c r="A277" s="10" t="s">
        <v>122</v>
      </c>
      <c r="B277" s="12" t="s">
        <v>120</v>
      </c>
      <c r="C277" s="18">
        <f t="shared" si="5"/>
        <v>1</v>
      </c>
      <c r="D277" s="21">
        <v>0</v>
      </c>
      <c r="E277" s="21">
        <v>1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v>0</v>
      </c>
      <c r="M277" s="21">
        <v>0</v>
      </c>
      <c r="N277" s="21">
        <v>6000</v>
      </c>
      <c r="O277" s="2"/>
    </row>
    <row r="278" spans="1:20" ht="40.5" customHeight="1" x14ac:dyDescent="0.2">
      <c r="A278" s="10" t="s">
        <v>123</v>
      </c>
      <c r="B278" s="12" t="s">
        <v>120</v>
      </c>
      <c r="C278" s="18">
        <f t="shared" si="5"/>
        <v>4</v>
      </c>
      <c r="D278" s="21">
        <v>0</v>
      </c>
      <c r="E278" s="21">
        <v>0</v>
      </c>
      <c r="F278" s="21">
        <v>1</v>
      </c>
      <c r="G278" s="21">
        <v>0</v>
      </c>
      <c r="H278" s="21">
        <v>2</v>
      </c>
      <c r="I278" s="21">
        <v>0</v>
      </c>
      <c r="J278" s="21">
        <v>1</v>
      </c>
      <c r="K278" s="21">
        <v>0</v>
      </c>
      <c r="L278" s="21">
        <v>0</v>
      </c>
      <c r="M278" s="21">
        <v>0</v>
      </c>
      <c r="N278" s="21">
        <v>10000</v>
      </c>
      <c r="O278" s="2"/>
    </row>
    <row r="279" spans="1:20" ht="21" customHeight="1" x14ac:dyDescent="0.2">
      <c r="A279" s="10" t="s">
        <v>373</v>
      </c>
      <c r="B279" s="12" t="s">
        <v>120</v>
      </c>
      <c r="C279" s="18">
        <f t="shared" si="5"/>
        <v>1</v>
      </c>
      <c r="D279" s="21">
        <v>0</v>
      </c>
      <c r="E279" s="21">
        <v>0</v>
      </c>
      <c r="F279" s="21">
        <v>0</v>
      </c>
      <c r="G279" s="21">
        <v>0</v>
      </c>
      <c r="H279" s="21">
        <v>1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10000</v>
      </c>
      <c r="O279" s="15"/>
      <c r="P279" s="23"/>
      <c r="Q279" s="9"/>
      <c r="R279" s="9"/>
      <c r="S279" s="9"/>
      <c r="T279" s="9"/>
    </row>
    <row r="280" spans="1:20" ht="38.25" x14ac:dyDescent="0.2">
      <c r="A280" s="10" t="s">
        <v>456</v>
      </c>
      <c r="B280" s="12" t="s">
        <v>455</v>
      </c>
      <c r="C280" s="18">
        <f t="shared" si="5"/>
        <v>1</v>
      </c>
      <c r="D280" s="21">
        <v>0</v>
      </c>
      <c r="E280" s="21">
        <v>1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6050</v>
      </c>
      <c r="O280" s="2"/>
      <c r="P280" s="16"/>
    </row>
    <row r="281" spans="1:20" ht="25.5" x14ac:dyDescent="0.2">
      <c r="A281" s="10" t="s">
        <v>457</v>
      </c>
      <c r="B281" s="12" t="s">
        <v>455</v>
      </c>
      <c r="C281" s="18">
        <f t="shared" si="5"/>
        <v>2</v>
      </c>
      <c r="D281" s="21">
        <v>0</v>
      </c>
      <c r="E281" s="21">
        <v>1</v>
      </c>
      <c r="F281" s="21">
        <v>0</v>
      </c>
      <c r="G281" s="21">
        <v>0</v>
      </c>
      <c r="H281" s="21">
        <v>1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8050</v>
      </c>
      <c r="O281" s="2"/>
      <c r="P281" s="16"/>
    </row>
    <row r="282" spans="1:20" ht="23.25" customHeight="1" x14ac:dyDescent="0.2">
      <c r="A282" s="10" t="s">
        <v>570</v>
      </c>
      <c r="B282" s="12" t="s">
        <v>571</v>
      </c>
      <c r="C282" s="18">
        <f t="shared" si="5"/>
        <v>1</v>
      </c>
      <c r="D282" s="21">
        <v>1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6000</v>
      </c>
      <c r="O282" s="2"/>
      <c r="P282" s="16"/>
    </row>
    <row r="283" spans="1:20" ht="19.5" customHeight="1" x14ac:dyDescent="0.2">
      <c r="A283" s="10" t="s">
        <v>239</v>
      </c>
      <c r="B283" s="12" t="s">
        <v>240</v>
      </c>
      <c r="C283" s="18">
        <f t="shared" si="5"/>
        <v>2</v>
      </c>
      <c r="D283" s="21">
        <v>2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6000</v>
      </c>
      <c r="O283" s="2"/>
      <c r="P283" s="16"/>
    </row>
    <row r="284" spans="1:20" ht="12.75" x14ac:dyDescent="0.2">
      <c r="A284" s="10" t="s">
        <v>323</v>
      </c>
      <c r="B284" s="12" t="s">
        <v>297</v>
      </c>
      <c r="C284" s="18">
        <f t="shared" si="5"/>
        <v>3</v>
      </c>
      <c r="D284" s="21">
        <v>1</v>
      </c>
      <c r="E284" s="21">
        <v>2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6423.33</v>
      </c>
      <c r="O284" s="2"/>
      <c r="P284" s="16"/>
    </row>
    <row r="285" spans="1:20" ht="12.75" x14ac:dyDescent="0.2">
      <c r="A285" s="10" t="s">
        <v>225</v>
      </c>
      <c r="B285" s="12" t="s">
        <v>124</v>
      </c>
      <c r="C285" s="18">
        <f t="shared" si="5"/>
        <v>2</v>
      </c>
      <c r="D285" s="21">
        <v>0</v>
      </c>
      <c r="E285" s="21">
        <v>1</v>
      </c>
      <c r="F285" s="21">
        <v>0</v>
      </c>
      <c r="G285" s="21">
        <v>0</v>
      </c>
      <c r="H285" s="21">
        <v>1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8235.5</v>
      </c>
      <c r="O285" s="2"/>
      <c r="P285" s="16"/>
    </row>
    <row r="286" spans="1:20" ht="51" x14ac:dyDescent="0.2">
      <c r="A286" s="10" t="s">
        <v>125</v>
      </c>
      <c r="B286" s="12" t="s">
        <v>126</v>
      </c>
      <c r="C286" s="18">
        <f t="shared" si="5"/>
        <v>1</v>
      </c>
      <c r="D286" s="21">
        <v>0</v>
      </c>
      <c r="E286" s="21">
        <v>1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6551</v>
      </c>
      <c r="O286" s="2"/>
      <c r="P286" s="16"/>
    </row>
    <row r="287" spans="1:20" ht="43.5" customHeight="1" x14ac:dyDescent="0.2">
      <c r="A287" s="10" t="s">
        <v>572</v>
      </c>
      <c r="B287" s="12" t="s">
        <v>126</v>
      </c>
      <c r="C287" s="18">
        <f t="shared" si="5"/>
        <v>1</v>
      </c>
      <c r="D287" s="21">
        <v>0</v>
      </c>
      <c r="E287" s="21">
        <v>0</v>
      </c>
      <c r="F287" s="21">
        <v>1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8000</v>
      </c>
      <c r="O287" s="2"/>
      <c r="P287" s="16"/>
    </row>
    <row r="288" spans="1:20" ht="39" customHeight="1" x14ac:dyDescent="0.2">
      <c r="A288" s="10" t="s">
        <v>324</v>
      </c>
      <c r="B288" s="12" t="s">
        <v>126</v>
      </c>
      <c r="C288" s="18">
        <f t="shared" ref="C288:C350" si="6">SUM(D288:M288)</f>
        <v>2</v>
      </c>
      <c r="D288" s="21">
        <v>0</v>
      </c>
      <c r="E288" s="21">
        <v>1</v>
      </c>
      <c r="F288" s="21">
        <v>1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6620</v>
      </c>
      <c r="O288" s="2"/>
      <c r="P288" s="16"/>
    </row>
    <row r="289" spans="1:20" ht="30" customHeight="1" x14ac:dyDescent="0.2">
      <c r="A289" s="10" t="s">
        <v>458</v>
      </c>
      <c r="B289" s="12" t="s">
        <v>126</v>
      </c>
      <c r="C289" s="18">
        <f t="shared" si="6"/>
        <v>1</v>
      </c>
      <c r="D289" s="21">
        <v>0</v>
      </c>
      <c r="E289" s="21">
        <v>0</v>
      </c>
      <c r="F289" s="21">
        <v>1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8000</v>
      </c>
      <c r="O289" s="2"/>
      <c r="P289" s="16"/>
    </row>
    <row r="290" spans="1:20" ht="36.75" customHeight="1" x14ac:dyDescent="0.2">
      <c r="A290" s="10" t="s">
        <v>341</v>
      </c>
      <c r="B290" s="12" t="s">
        <v>126</v>
      </c>
      <c r="C290" s="18">
        <f t="shared" si="6"/>
        <v>1</v>
      </c>
      <c r="D290" s="21">
        <v>0</v>
      </c>
      <c r="E290" s="21">
        <v>0</v>
      </c>
      <c r="F290" s="21">
        <v>1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8000</v>
      </c>
      <c r="O290" s="2"/>
      <c r="P290" s="16"/>
    </row>
    <row r="291" spans="1:20" ht="25.5" x14ac:dyDescent="0.2">
      <c r="A291" s="10" t="s">
        <v>128</v>
      </c>
      <c r="B291" s="12" t="s">
        <v>127</v>
      </c>
      <c r="C291" s="18">
        <f t="shared" si="6"/>
        <v>5</v>
      </c>
      <c r="D291" s="21">
        <v>2</v>
      </c>
      <c r="E291" s="21">
        <v>2</v>
      </c>
      <c r="F291" s="21">
        <v>0</v>
      </c>
      <c r="G291" s="21">
        <v>1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6802</v>
      </c>
      <c r="O291" s="2"/>
      <c r="P291" s="16"/>
    </row>
    <row r="292" spans="1:20" ht="12.75" x14ac:dyDescent="0.2">
      <c r="A292" s="10" t="s">
        <v>245</v>
      </c>
      <c r="B292" s="12" t="s">
        <v>129</v>
      </c>
      <c r="C292" s="18">
        <f t="shared" si="6"/>
        <v>4</v>
      </c>
      <c r="D292" s="21">
        <v>0</v>
      </c>
      <c r="E292" s="21">
        <v>3</v>
      </c>
      <c r="F292" s="21">
        <v>0</v>
      </c>
      <c r="G292" s="21">
        <v>1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6872</v>
      </c>
      <c r="O292" s="2"/>
      <c r="P292" s="16"/>
    </row>
    <row r="293" spans="1:20" ht="18.75" customHeight="1" x14ac:dyDescent="0.2">
      <c r="A293" s="10" t="s">
        <v>197</v>
      </c>
      <c r="B293" s="12" t="s">
        <v>129</v>
      </c>
      <c r="C293" s="18">
        <f t="shared" si="6"/>
        <v>20</v>
      </c>
      <c r="D293" s="21">
        <v>0</v>
      </c>
      <c r="E293" s="21">
        <v>1</v>
      </c>
      <c r="F293" s="21">
        <v>2</v>
      </c>
      <c r="G293" s="21">
        <v>17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8102.45</v>
      </c>
      <c r="O293" s="2"/>
      <c r="P293" s="16"/>
    </row>
    <row r="294" spans="1:20" ht="25.5" x14ac:dyDescent="0.2">
      <c r="A294" s="10" t="s">
        <v>342</v>
      </c>
      <c r="B294" s="12" t="s">
        <v>129</v>
      </c>
      <c r="C294" s="18">
        <f t="shared" si="6"/>
        <v>1</v>
      </c>
      <c r="D294" s="21">
        <v>0</v>
      </c>
      <c r="E294" s="21">
        <v>0</v>
      </c>
      <c r="F294" s="21">
        <v>1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7200</v>
      </c>
      <c r="O294" s="2"/>
      <c r="P294" s="16"/>
    </row>
    <row r="295" spans="1:20" ht="39.75" customHeight="1" x14ac:dyDescent="0.2">
      <c r="A295" s="10" t="s">
        <v>226</v>
      </c>
      <c r="B295" s="12" t="s">
        <v>129</v>
      </c>
      <c r="C295" s="18">
        <f t="shared" si="6"/>
        <v>8</v>
      </c>
      <c r="D295" s="21">
        <v>0</v>
      </c>
      <c r="E295" s="21">
        <v>5</v>
      </c>
      <c r="F295" s="21">
        <v>3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6983.25</v>
      </c>
      <c r="O295" s="15"/>
      <c r="P295" s="23"/>
      <c r="Q295" s="23"/>
      <c r="R295" s="9"/>
      <c r="S295" s="9"/>
      <c r="T295" s="9"/>
    </row>
    <row r="296" spans="1:20" ht="27.75" customHeight="1" x14ac:dyDescent="0.2">
      <c r="A296" s="10" t="s">
        <v>130</v>
      </c>
      <c r="B296" s="12" t="s">
        <v>129</v>
      </c>
      <c r="C296" s="18">
        <f t="shared" si="6"/>
        <v>2</v>
      </c>
      <c r="D296" s="21">
        <v>0</v>
      </c>
      <c r="E296" s="21">
        <v>1</v>
      </c>
      <c r="F296" s="21">
        <v>1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6750</v>
      </c>
      <c r="O296" s="2"/>
      <c r="P296" s="16"/>
      <c r="Q296" s="16"/>
    </row>
    <row r="297" spans="1:20" ht="28.5" customHeight="1" x14ac:dyDescent="0.2">
      <c r="A297" s="10" t="s">
        <v>459</v>
      </c>
      <c r="B297" s="12" t="s">
        <v>129</v>
      </c>
      <c r="C297" s="18">
        <f t="shared" si="6"/>
        <v>1</v>
      </c>
      <c r="D297" s="21">
        <v>0</v>
      </c>
      <c r="E297" s="21">
        <v>1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7000</v>
      </c>
      <c r="O297" s="2"/>
      <c r="P297" s="16"/>
      <c r="Q297" s="16"/>
    </row>
    <row r="298" spans="1:20" ht="42" customHeight="1" x14ac:dyDescent="0.2">
      <c r="A298" s="10" t="s">
        <v>573</v>
      </c>
      <c r="B298" s="12" t="s">
        <v>129</v>
      </c>
      <c r="C298" s="18">
        <f t="shared" si="6"/>
        <v>4</v>
      </c>
      <c r="D298" s="21">
        <v>0</v>
      </c>
      <c r="E298" s="21">
        <v>0</v>
      </c>
      <c r="F298" s="21">
        <v>4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7764</v>
      </c>
      <c r="O298" s="2"/>
      <c r="P298" s="16"/>
      <c r="Q298" s="16"/>
    </row>
    <row r="299" spans="1:20" ht="28.5" customHeight="1" x14ac:dyDescent="0.2">
      <c r="A299" s="10" t="s">
        <v>131</v>
      </c>
      <c r="B299" s="12" t="s">
        <v>129</v>
      </c>
      <c r="C299" s="18">
        <f t="shared" si="6"/>
        <v>6</v>
      </c>
      <c r="D299" s="21">
        <v>1</v>
      </c>
      <c r="E299" s="21">
        <v>0</v>
      </c>
      <c r="F299" s="21">
        <v>5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6977.5</v>
      </c>
      <c r="O299" s="2"/>
      <c r="P299" s="16"/>
      <c r="Q299" s="16"/>
    </row>
    <row r="300" spans="1:20" ht="42" customHeight="1" x14ac:dyDescent="0.2">
      <c r="A300" s="10" t="s">
        <v>460</v>
      </c>
      <c r="B300" s="12" t="s">
        <v>129</v>
      </c>
      <c r="C300" s="18">
        <f t="shared" si="6"/>
        <v>7</v>
      </c>
      <c r="D300" s="21">
        <v>0</v>
      </c>
      <c r="E300" s="21">
        <v>4</v>
      </c>
      <c r="F300" s="21">
        <v>3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6728.57</v>
      </c>
      <c r="O300" s="2"/>
      <c r="P300" s="16"/>
      <c r="Q300" s="16"/>
    </row>
    <row r="301" spans="1:20" ht="41.25" customHeight="1" x14ac:dyDescent="0.2">
      <c r="A301" s="10" t="s">
        <v>574</v>
      </c>
      <c r="B301" s="12" t="s">
        <v>129</v>
      </c>
      <c r="C301" s="18">
        <f t="shared" si="6"/>
        <v>1</v>
      </c>
      <c r="D301" s="21">
        <v>0</v>
      </c>
      <c r="E301" s="21">
        <v>0</v>
      </c>
      <c r="F301" s="21">
        <v>0</v>
      </c>
      <c r="G301" s="21">
        <v>1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9000</v>
      </c>
      <c r="O301" s="2"/>
      <c r="P301" s="16"/>
      <c r="Q301" s="16"/>
    </row>
    <row r="302" spans="1:20" ht="31.5" customHeight="1" x14ac:dyDescent="0.2">
      <c r="A302" s="10" t="s">
        <v>461</v>
      </c>
      <c r="B302" s="12" t="s">
        <v>129</v>
      </c>
      <c r="C302" s="18">
        <f t="shared" si="6"/>
        <v>5</v>
      </c>
      <c r="D302" s="21">
        <v>0</v>
      </c>
      <c r="E302" s="21">
        <v>0</v>
      </c>
      <c r="F302" s="21">
        <v>1</v>
      </c>
      <c r="G302" s="21">
        <v>0</v>
      </c>
      <c r="H302" s="21">
        <v>0</v>
      </c>
      <c r="I302" s="21">
        <v>4</v>
      </c>
      <c r="J302" s="21">
        <v>0</v>
      </c>
      <c r="K302" s="21">
        <v>0</v>
      </c>
      <c r="L302" s="21">
        <v>0</v>
      </c>
      <c r="M302" s="21">
        <v>0</v>
      </c>
      <c r="N302" s="21">
        <v>9842.4</v>
      </c>
      <c r="O302" s="2"/>
      <c r="P302" s="16"/>
      <c r="Q302" s="16"/>
    </row>
    <row r="303" spans="1:20" ht="17.25" customHeight="1" x14ac:dyDescent="0.2">
      <c r="A303" s="10" t="s">
        <v>132</v>
      </c>
      <c r="B303" s="12" t="s">
        <v>129</v>
      </c>
      <c r="C303" s="18">
        <f t="shared" si="6"/>
        <v>7</v>
      </c>
      <c r="D303" s="21">
        <v>1</v>
      </c>
      <c r="E303" s="21">
        <v>2</v>
      </c>
      <c r="F303" s="21">
        <v>1</v>
      </c>
      <c r="G303" s="21">
        <v>0</v>
      </c>
      <c r="H303" s="21">
        <v>1</v>
      </c>
      <c r="I303" s="21">
        <v>1</v>
      </c>
      <c r="J303" s="21">
        <v>1</v>
      </c>
      <c r="K303" s="21">
        <v>0</v>
      </c>
      <c r="L303" s="21">
        <v>0</v>
      </c>
      <c r="M303" s="21">
        <v>0</v>
      </c>
      <c r="N303" s="21">
        <v>8361.7099999999991</v>
      </c>
      <c r="O303" s="2"/>
      <c r="P303" s="16"/>
      <c r="Q303" s="16"/>
    </row>
    <row r="304" spans="1:20" ht="16.5" customHeight="1" x14ac:dyDescent="0.2">
      <c r="A304" s="10" t="s">
        <v>195</v>
      </c>
      <c r="B304" s="12" t="s">
        <v>196</v>
      </c>
      <c r="C304" s="18">
        <f t="shared" si="6"/>
        <v>2</v>
      </c>
      <c r="D304" s="21">
        <v>1</v>
      </c>
      <c r="E304" s="21">
        <v>1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6500</v>
      </c>
      <c r="O304" s="2"/>
      <c r="P304" s="16"/>
      <c r="Q304" s="16"/>
    </row>
    <row r="305" spans="1:17" ht="29.25" customHeight="1" x14ac:dyDescent="0.2">
      <c r="A305" s="10" t="s">
        <v>133</v>
      </c>
      <c r="B305" s="12" t="s">
        <v>134</v>
      </c>
      <c r="C305" s="18">
        <f t="shared" si="6"/>
        <v>11</v>
      </c>
      <c r="D305" s="21">
        <v>1</v>
      </c>
      <c r="E305" s="21">
        <v>9</v>
      </c>
      <c r="F305" s="21">
        <v>1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6594.91</v>
      </c>
      <c r="O305" s="2"/>
      <c r="P305" s="16"/>
      <c r="Q305" s="16"/>
    </row>
    <row r="306" spans="1:17" ht="76.5" customHeight="1" x14ac:dyDescent="0.2">
      <c r="A306" s="10" t="s">
        <v>462</v>
      </c>
      <c r="B306" s="12" t="s">
        <v>134</v>
      </c>
      <c r="C306" s="18">
        <f t="shared" si="6"/>
        <v>1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1</v>
      </c>
      <c r="K306" s="21">
        <v>0</v>
      </c>
      <c r="L306" s="21">
        <v>0</v>
      </c>
      <c r="M306" s="21">
        <v>0</v>
      </c>
      <c r="N306" s="21">
        <v>11200</v>
      </c>
      <c r="O306" s="2"/>
      <c r="P306" s="16"/>
      <c r="Q306" s="16"/>
    </row>
    <row r="307" spans="1:17" ht="24" customHeight="1" x14ac:dyDescent="0.2">
      <c r="A307" s="10" t="s">
        <v>266</v>
      </c>
      <c r="B307" s="12" t="s">
        <v>134</v>
      </c>
      <c r="C307" s="18">
        <f t="shared" si="6"/>
        <v>3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2</v>
      </c>
      <c r="L307" s="21">
        <v>1</v>
      </c>
      <c r="M307" s="21">
        <v>0</v>
      </c>
      <c r="N307" s="21">
        <v>14637.67</v>
      </c>
      <c r="O307" s="2"/>
      <c r="P307" s="16"/>
      <c r="Q307" s="16"/>
    </row>
    <row r="308" spans="1:17" ht="19.5" customHeight="1" x14ac:dyDescent="0.2">
      <c r="A308" s="10" t="s">
        <v>227</v>
      </c>
      <c r="B308" s="12" t="s">
        <v>134</v>
      </c>
      <c r="C308" s="18">
        <f t="shared" si="6"/>
        <v>2</v>
      </c>
      <c r="D308" s="21">
        <v>1</v>
      </c>
      <c r="E308" s="21">
        <v>1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6500</v>
      </c>
      <c r="O308" s="2"/>
      <c r="P308" s="16"/>
      <c r="Q308" s="16"/>
    </row>
    <row r="309" spans="1:17" ht="27.75" customHeight="1" x14ac:dyDescent="0.2">
      <c r="A309" s="10" t="s">
        <v>575</v>
      </c>
      <c r="B309" s="12" t="s">
        <v>134</v>
      </c>
      <c r="C309" s="18">
        <f t="shared" si="6"/>
        <v>1</v>
      </c>
      <c r="D309" s="21">
        <v>0</v>
      </c>
      <c r="E309" s="21">
        <v>1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6205</v>
      </c>
      <c r="O309" s="2"/>
      <c r="P309" s="16"/>
      <c r="Q309" s="16"/>
    </row>
    <row r="310" spans="1:17" ht="19.5" customHeight="1" x14ac:dyDescent="0.2">
      <c r="A310" s="10" t="s">
        <v>576</v>
      </c>
      <c r="B310" s="12" t="s">
        <v>134</v>
      </c>
      <c r="C310" s="18">
        <f t="shared" si="6"/>
        <v>1</v>
      </c>
      <c r="D310" s="21">
        <v>0</v>
      </c>
      <c r="E310" s="21">
        <v>0</v>
      </c>
      <c r="F310" s="21">
        <v>0</v>
      </c>
      <c r="G310" s="21">
        <v>1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8186</v>
      </c>
      <c r="O310" s="2"/>
      <c r="P310" s="16"/>
      <c r="Q310" s="16"/>
    </row>
    <row r="311" spans="1:17" ht="30" customHeight="1" x14ac:dyDescent="0.2">
      <c r="A311" s="10" t="s">
        <v>135</v>
      </c>
      <c r="B311" s="12" t="s">
        <v>134</v>
      </c>
      <c r="C311" s="18">
        <f t="shared" si="6"/>
        <v>1</v>
      </c>
      <c r="D311" s="21">
        <v>0</v>
      </c>
      <c r="E311" s="21">
        <v>0</v>
      </c>
      <c r="F311" s="21">
        <v>0</v>
      </c>
      <c r="G311" s="21">
        <v>0</v>
      </c>
      <c r="H311" s="21">
        <v>1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9614</v>
      </c>
      <c r="O311" s="2"/>
      <c r="P311" s="16"/>
      <c r="Q311" s="16"/>
    </row>
    <row r="312" spans="1:17" ht="27.75" customHeight="1" x14ac:dyDescent="0.2">
      <c r="A312" s="10" t="s">
        <v>136</v>
      </c>
      <c r="B312" s="12" t="s">
        <v>134</v>
      </c>
      <c r="C312" s="18">
        <f t="shared" si="6"/>
        <v>6</v>
      </c>
      <c r="D312" s="21">
        <v>0</v>
      </c>
      <c r="E312" s="21">
        <v>0</v>
      </c>
      <c r="F312" s="21">
        <v>1</v>
      </c>
      <c r="G312" s="21">
        <v>1</v>
      </c>
      <c r="H312" s="21">
        <v>3</v>
      </c>
      <c r="I312" s="21">
        <v>1</v>
      </c>
      <c r="J312" s="21">
        <v>0</v>
      </c>
      <c r="K312" s="21">
        <v>0</v>
      </c>
      <c r="L312" s="21">
        <v>0</v>
      </c>
      <c r="M312" s="21">
        <v>0</v>
      </c>
      <c r="N312" s="21">
        <v>9242.5</v>
      </c>
      <c r="O312" s="2"/>
    </row>
    <row r="313" spans="1:17" ht="27.75" customHeight="1" x14ac:dyDescent="0.2">
      <c r="A313" s="10" t="s">
        <v>577</v>
      </c>
      <c r="B313" s="12" t="s">
        <v>134</v>
      </c>
      <c r="C313" s="18">
        <f t="shared" si="6"/>
        <v>2</v>
      </c>
      <c r="D313" s="21">
        <v>0</v>
      </c>
      <c r="E313" s="21">
        <v>0</v>
      </c>
      <c r="F313" s="21">
        <v>0</v>
      </c>
      <c r="G313" s="21">
        <v>0</v>
      </c>
      <c r="H313" s="21">
        <v>1</v>
      </c>
      <c r="I313" s="21">
        <v>1</v>
      </c>
      <c r="J313" s="21">
        <v>0</v>
      </c>
      <c r="K313" s="21">
        <v>0</v>
      </c>
      <c r="L313" s="21">
        <v>0</v>
      </c>
      <c r="M313" s="21">
        <v>0</v>
      </c>
      <c r="N313" s="21">
        <v>10283.5</v>
      </c>
      <c r="O313" s="2"/>
    </row>
    <row r="314" spans="1:17" ht="25.5" customHeight="1" x14ac:dyDescent="0.2">
      <c r="A314" s="10" t="s">
        <v>578</v>
      </c>
      <c r="B314" s="12" t="s">
        <v>134</v>
      </c>
      <c r="C314" s="18">
        <f t="shared" si="6"/>
        <v>1</v>
      </c>
      <c r="D314" s="21">
        <v>1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6000</v>
      </c>
      <c r="O314" s="2"/>
    </row>
    <row r="315" spans="1:17" ht="42.75" customHeight="1" x14ac:dyDescent="0.2">
      <c r="A315" s="10" t="s">
        <v>374</v>
      </c>
      <c r="B315" s="12" t="s">
        <v>134</v>
      </c>
      <c r="C315" s="18">
        <f t="shared" si="6"/>
        <v>2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2</v>
      </c>
      <c r="J315" s="21">
        <v>0</v>
      </c>
      <c r="K315" s="21">
        <v>0</v>
      </c>
      <c r="L315" s="21">
        <v>0</v>
      </c>
      <c r="M315" s="21">
        <v>0</v>
      </c>
      <c r="N315" s="21">
        <v>10791</v>
      </c>
      <c r="O315" s="2"/>
    </row>
    <row r="316" spans="1:17" ht="27.75" customHeight="1" x14ac:dyDescent="0.2">
      <c r="A316" s="10" t="s">
        <v>356</v>
      </c>
      <c r="B316" s="12" t="s">
        <v>134</v>
      </c>
      <c r="C316" s="18">
        <f t="shared" si="6"/>
        <v>2</v>
      </c>
      <c r="D316" s="21">
        <v>0</v>
      </c>
      <c r="E316" s="21">
        <v>0</v>
      </c>
      <c r="F316" s="21">
        <v>0</v>
      </c>
      <c r="G316" s="21">
        <v>0</v>
      </c>
      <c r="H316" s="21">
        <v>2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9453</v>
      </c>
      <c r="O316" s="2"/>
    </row>
    <row r="317" spans="1:17" ht="40.5" customHeight="1" x14ac:dyDescent="0.2">
      <c r="A317" s="10" t="s">
        <v>137</v>
      </c>
      <c r="B317" s="12" t="s">
        <v>134</v>
      </c>
      <c r="C317" s="18">
        <f t="shared" si="6"/>
        <v>32</v>
      </c>
      <c r="D317" s="21">
        <v>6</v>
      </c>
      <c r="E317" s="21">
        <v>12</v>
      </c>
      <c r="F317" s="21">
        <v>6</v>
      </c>
      <c r="G317" s="21">
        <v>1</v>
      </c>
      <c r="H317" s="21">
        <v>6</v>
      </c>
      <c r="I317" s="21">
        <v>1</v>
      </c>
      <c r="J317" s="21">
        <v>0</v>
      </c>
      <c r="K317" s="21">
        <v>0</v>
      </c>
      <c r="L317" s="21">
        <v>0</v>
      </c>
      <c r="M317" s="21">
        <v>0</v>
      </c>
      <c r="N317" s="21">
        <v>7327.91</v>
      </c>
      <c r="O317" s="2"/>
    </row>
    <row r="318" spans="1:17" ht="53.25" customHeight="1" x14ac:dyDescent="0.2">
      <c r="A318" s="10" t="s">
        <v>401</v>
      </c>
      <c r="B318" s="12" t="s">
        <v>134</v>
      </c>
      <c r="C318" s="18">
        <f t="shared" si="6"/>
        <v>1</v>
      </c>
      <c r="D318" s="21">
        <v>0</v>
      </c>
      <c r="E318" s="21">
        <v>1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6212</v>
      </c>
      <c r="O318" s="2"/>
    </row>
    <row r="319" spans="1:17" ht="30" customHeight="1" x14ac:dyDescent="0.2">
      <c r="A319" s="10" t="s">
        <v>254</v>
      </c>
      <c r="B319" s="12" t="s">
        <v>134</v>
      </c>
      <c r="C319" s="18">
        <f t="shared" si="6"/>
        <v>8</v>
      </c>
      <c r="D319" s="21">
        <v>4</v>
      </c>
      <c r="E319" s="21">
        <v>4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6000</v>
      </c>
      <c r="O319" s="2"/>
    </row>
    <row r="320" spans="1:17" ht="28.5" customHeight="1" x14ac:dyDescent="0.2">
      <c r="A320" s="10" t="s">
        <v>463</v>
      </c>
      <c r="B320" s="12" t="s">
        <v>134</v>
      </c>
      <c r="C320" s="18">
        <f t="shared" si="6"/>
        <v>1</v>
      </c>
      <c r="D320" s="21">
        <v>0</v>
      </c>
      <c r="E320" s="21">
        <v>0</v>
      </c>
      <c r="F320" s="21">
        <v>0</v>
      </c>
      <c r="G320" s="21">
        <v>0</v>
      </c>
      <c r="H320" s="21">
        <v>1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9614</v>
      </c>
      <c r="O320" s="2"/>
    </row>
    <row r="321" spans="1:15" ht="28.5" customHeight="1" x14ac:dyDescent="0.2">
      <c r="A321" s="10" t="s">
        <v>237</v>
      </c>
      <c r="B321" s="12" t="s">
        <v>134</v>
      </c>
      <c r="C321" s="18">
        <f t="shared" si="6"/>
        <v>1</v>
      </c>
      <c r="D321" s="21">
        <v>0</v>
      </c>
      <c r="E321" s="21">
        <v>1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6000</v>
      </c>
      <c r="O321" s="2"/>
    </row>
    <row r="322" spans="1:15" ht="44.25" customHeight="1" x14ac:dyDescent="0.2">
      <c r="A322" s="10" t="s">
        <v>138</v>
      </c>
      <c r="B322" s="12" t="s">
        <v>134</v>
      </c>
      <c r="C322" s="18">
        <f t="shared" si="6"/>
        <v>25</v>
      </c>
      <c r="D322" s="21">
        <v>1</v>
      </c>
      <c r="E322" s="21">
        <v>3</v>
      </c>
      <c r="F322" s="21">
        <v>0</v>
      </c>
      <c r="G322" s="21">
        <v>0</v>
      </c>
      <c r="H322" s="21">
        <v>7</v>
      </c>
      <c r="I322" s="21">
        <v>0</v>
      </c>
      <c r="J322" s="21">
        <v>7</v>
      </c>
      <c r="K322" s="21">
        <v>0</v>
      </c>
      <c r="L322" s="21">
        <v>7</v>
      </c>
      <c r="M322" s="21">
        <v>0</v>
      </c>
      <c r="N322" s="21">
        <v>11600.68</v>
      </c>
      <c r="O322" s="2"/>
    </row>
    <row r="323" spans="1:15" ht="51" customHeight="1" x14ac:dyDescent="0.2">
      <c r="A323" s="10" t="s">
        <v>214</v>
      </c>
      <c r="B323" s="12" t="s">
        <v>134</v>
      </c>
      <c r="C323" s="18">
        <f t="shared" si="6"/>
        <v>1</v>
      </c>
      <c r="D323" s="21">
        <v>1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6000</v>
      </c>
      <c r="O323" s="2"/>
    </row>
    <row r="324" spans="1:15" ht="30.75" customHeight="1" x14ac:dyDescent="0.2">
      <c r="A324" s="10" t="s">
        <v>246</v>
      </c>
      <c r="B324" s="12" t="s">
        <v>134</v>
      </c>
      <c r="C324" s="18">
        <f t="shared" si="6"/>
        <v>1</v>
      </c>
      <c r="D324" s="21">
        <v>0</v>
      </c>
      <c r="E324" s="21">
        <v>1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6000</v>
      </c>
      <c r="O324" s="2"/>
    </row>
    <row r="325" spans="1:15" ht="43.5" customHeight="1" x14ac:dyDescent="0.2">
      <c r="A325" s="10" t="s">
        <v>139</v>
      </c>
      <c r="B325" s="12" t="s">
        <v>134</v>
      </c>
      <c r="C325" s="18">
        <f t="shared" si="6"/>
        <v>3</v>
      </c>
      <c r="D325" s="21">
        <v>0</v>
      </c>
      <c r="E325" s="21">
        <v>2</v>
      </c>
      <c r="F325" s="21">
        <v>1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6966.67</v>
      </c>
      <c r="O325" s="2"/>
    </row>
    <row r="326" spans="1:15" ht="28.5" customHeight="1" x14ac:dyDescent="0.2">
      <c r="A326" s="10" t="s">
        <v>464</v>
      </c>
      <c r="B326" s="12" t="s">
        <v>191</v>
      </c>
      <c r="C326" s="18">
        <f t="shared" si="6"/>
        <v>1</v>
      </c>
      <c r="D326" s="21">
        <v>0</v>
      </c>
      <c r="E326" s="21">
        <v>1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6500</v>
      </c>
      <c r="O326" s="2"/>
    </row>
    <row r="327" spans="1:15" ht="39" customHeight="1" x14ac:dyDescent="0.2">
      <c r="A327" s="10" t="s">
        <v>465</v>
      </c>
      <c r="B327" s="12" t="s">
        <v>191</v>
      </c>
      <c r="C327" s="18">
        <f t="shared" si="6"/>
        <v>2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2</v>
      </c>
      <c r="J327" s="21">
        <v>0</v>
      </c>
      <c r="K327" s="21">
        <v>0</v>
      </c>
      <c r="L327" s="21">
        <v>0</v>
      </c>
      <c r="M327" s="21">
        <v>0</v>
      </c>
      <c r="N327" s="21">
        <v>11000</v>
      </c>
      <c r="O327" s="2"/>
    </row>
    <row r="328" spans="1:15" ht="37.5" customHeight="1" x14ac:dyDescent="0.2">
      <c r="A328" s="10" t="s">
        <v>231</v>
      </c>
      <c r="B328" s="12" t="s">
        <v>191</v>
      </c>
      <c r="C328" s="18">
        <f t="shared" si="6"/>
        <v>1</v>
      </c>
      <c r="D328" s="21">
        <v>0</v>
      </c>
      <c r="E328" s="21">
        <v>1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6100</v>
      </c>
      <c r="O328" s="2"/>
    </row>
    <row r="329" spans="1:15" ht="28.5" customHeight="1" x14ac:dyDescent="0.2">
      <c r="A329" s="10" t="s">
        <v>278</v>
      </c>
      <c r="B329" s="12" t="s">
        <v>193</v>
      </c>
      <c r="C329" s="18">
        <f t="shared" si="6"/>
        <v>1</v>
      </c>
      <c r="D329" s="21">
        <v>0</v>
      </c>
      <c r="E329" s="21">
        <v>0</v>
      </c>
      <c r="F329" s="21">
        <v>0</v>
      </c>
      <c r="G329" s="21">
        <v>1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8300</v>
      </c>
      <c r="O329" s="2"/>
    </row>
    <row r="330" spans="1:15" ht="20.25" customHeight="1" x14ac:dyDescent="0.2">
      <c r="A330" s="10" t="s">
        <v>288</v>
      </c>
      <c r="B330" s="12" t="s">
        <v>289</v>
      </c>
      <c r="C330" s="18">
        <f t="shared" si="6"/>
        <v>1</v>
      </c>
      <c r="D330" s="21">
        <v>1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6000</v>
      </c>
      <c r="O330" s="2"/>
    </row>
    <row r="331" spans="1:15" ht="54.75" customHeight="1" x14ac:dyDescent="0.2">
      <c r="A331" s="10" t="s">
        <v>579</v>
      </c>
      <c r="B331" s="12" t="s">
        <v>140</v>
      </c>
      <c r="C331" s="18">
        <f t="shared" si="6"/>
        <v>1</v>
      </c>
      <c r="D331" s="21">
        <v>0</v>
      </c>
      <c r="E331" s="21">
        <v>1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6100</v>
      </c>
      <c r="O331" s="2"/>
    </row>
    <row r="332" spans="1:15" ht="19.5" customHeight="1" x14ac:dyDescent="0.2">
      <c r="A332" s="10" t="s">
        <v>466</v>
      </c>
      <c r="B332" s="12" t="s">
        <v>140</v>
      </c>
      <c r="C332" s="18">
        <f t="shared" si="6"/>
        <v>3</v>
      </c>
      <c r="D332" s="21">
        <v>0</v>
      </c>
      <c r="E332" s="21">
        <v>3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6336.67</v>
      </c>
      <c r="O332" s="2"/>
    </row>
    <row r="333" spans="1:15" ht="18.75" customHeight="1" x14ac:dyDescent="0.2">
      <c r="A333" s="10" t="s">
        <v>467</v>
      </c>
      <c r="B333" s="12" t="s">
        <v>140</v>
      </c>
      <c r="C333" s="18">
        <f t="shared" si="6"/>
        <v>1</v>
      </c>
      <c r="D333" s="21">
        <v>1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6000</v>
      </c>
      <c r="O333" s="2"/>
    </row>
    <row r="334" spans="1:15" ht="19.5" customHeight="1" x14ac:dyDescent="0.2">
      <c r="A334" s="10" t="s">
        <v>141</v>
      </c>
      <c r="B334" s="12" t="s">
        <v>140</v>
      </c>
      <c r="C334" s="18">
        <f t="shared" si="6"/>
        <v>3</v>
      </c>
      <c r="D334" s="21">
        <v>0</v>
      </c>
      <c r="E334" s="21">
        <v>3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6008.33</v>
      </c>
      <c r="O334" s="2"/>
    </row>
    <row r="335" spans="1:15" ht="15" customHeight="1" x14ac:dyDescent="0.2">
      <c r="A335" s="10" t="s">
        <v>468</v>
      </c>
      <c r="B335" s="12" t="s">
        <v>402</v>
      </c>
      <c r="C335" s="18">
        <f t="shared" si="6"/>
        <v>4</v>
      </c>
      <c r="D335" s="21">
        <v>1</v>
      </c>
      <c r="E335" s="21">
        <v>0</v>
      </c>
      <c r="F335" s="21">
        <v>1</v>
      </c>
      <c r="G335" s="21">
        <v>0</v>
      </c>
      <c r="H335" s="21">
        <v>2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8225</v>
      </c>
      <c r="O335" s="2"/>
    </row>
    <row r="336" spans="1:15" ht="18.75" customHeight="1" x14ac:dyDescent="0.2">
      <c r="A336" s="10" t="s">
        <v>580</v>
      </c>
      <c r="B336" s="12" t="s">
        <v>402</v>
      </c>
      <c r="C336" s="18">
        <f t="shared" si="6"/>
        <v>1</v>
      </c>
      <c r="D336" s="21">
        <v>0</v>
      </c>
      <c r="E336" s="21">
        <v>1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6400</v>
      </c>
      <c r="O336" s="2"/>
    </row>
    <row r="337" spans="1:15" ht="26.25" customHeight="1" x14ac:dyDescent="0.2">
      <c r="A337" s="10" t="s">
        <v>375</v>
      </c>
      <c r="B337" s="12" t="s">
        <v>376</v>
      </c>
      <c r="C337" s="18">
        <f t="shared" si="6"/>
        <v>4</v>
      </c>
      <c r="D337" s="21">
        <v>2</v>
      </c>
      <c r="E337" s="21">
        <v>0</v>
      </c>
      <c r="F337" s="21">
        <v>0</v>
      </c>
      <c r="G337" s="21">
        <v>2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7086</v>
      </c>
      <c r="O337" s="2"/>
    </row>
    <row r="338" spans="1:15" ht="15" customHeight="1" x14ac:dyDescent="0.2">
      <c r="A338" s="10" t="s">
        <v>581</v>
      </c>
      <c r="B338" s="12" t="s">
        <v>582</v>
      </c>
      <c r="C338" s="18">
        <f t="shared" si="6"/>
        <v>1</v>
      </c>
      <c r="D338" s="21">
        <v>0</v>
      </c>
      <c r="E338" s="21">
        <v>1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6060</v>
      </c>
      <c r="O338" s="2"/>
    </row>
    <row r="339" spans="1:15" ht="15" customHeight="1" x14ac:dyDescent="0.2">
      <c r="A339" s="10" t="s">
        <v>469</v>
      </c>
      <c r="B339" s="12" t="s">
        <v>470</v>
      </c>
      <c r="C339" s="18">
        <f t="shared" si="6"/>
        <v>6</v>
      </c>
      <c r="D339" s="21">
        <v>6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6000</v>
      </c>
      <c r="O339" s="2"/>
    </row>
    <row r="340" spans="1:15" ht="18" customHeight="1" x14ac:dyDescent="0.2">
      <c r="A340" s="10" t="s">
        <v>583</v>
      </c>
      <c r="B340" s="12" t="s">
        <v>584</v>
      </c>
      <c r="C340" s="18">
        <f t="shared" si="6"/>
        <v>1</v>
      </c>
      <c r="D340" s="21">
        <v>1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6000</v>
      </c>
      <c r="O340" s="2"/>
    </row>
    <row r="341" spans="1:15" ht="15" customHeight="1" x14ac:dyDescent="0.2">
      <c r="A341" s="10" t="s">
        <v>142</v>
      </c>
      <c r="B341" s="12" t="s">
        <v>143</v>
      </c>
      <c r="C341" s="18">
        <f t="shared" si="6"/>
        <v>36</v>
      </c>
      <c r="D341" s="21">
        <v>11</v>
      </c>
      <c r="E341" s="21">
        <v>16</v>
      </c>
      <c r="F341" s="21">
        <v>0</v>
      </c>
      <c r="G341" s="21">
        <v>9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6642.5</v>
      </c>
      <c r="O341" s="2"/>
    </row>
    <row r="342" spans="1:15" ht="42.75" customHeight="1" x14ac:dyDescent="0.2">
      <c r="A342" s="10" t="s">
        <v>290</v>
      </c>
      <c r="B342" s="12" t="s">
        <v>291</v>
      </c>
      <c r="C342" s="18">
        <f t="shared" si="6"/>
        <v>2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2</v>
      </c>
      <c r="L342" s="21">
        <v>0</v>
      </c>
      <c r="M342" s="21">
        <v>0</v>
      </c>
      <c r="N342" s="21">
        <v>13572</v>
      </c>
      <c r="O342" s="2"/>
    </row>
    <row r="343" spans="1:15" ht="18" customHeight="1" x14ac:dyDescent="0.2">
      <c r="A343" s="10" t="s">
        <v>144</v>
      </c>
      <c r="B343" s="12" t="s">
        <v>145</v>
      </c>
      <c r="C343" s="18">
        <f t="shared" si="6"/>
        <v>12</v>
      </c>
      <c r="D343" s="21">
        <v>0</v>
      </c>
      <c r="E343" s="21">
        <v>4</v>
      </c>
      <c r="F343" s="21">
        <v>2</v>
      </c>
      <c r="G343" s="21">
        <v>2</v>
      </c>
      <c r="H343" s="21">
        <v>0</v>
      </c>
      <c r="I343" s="21">
        <v>1</v>
      </c>
      <c r="J343" s="21">
        <v>1</v>
      </c>
      <c r="K343" s="21">
        <v>0</v>
      </c>
      <c r="L343" s="21">
        <v>2</v>
      </c>
      <c r="M343" s="21">
        <v>0</v>
      </c>
      <c r="N343" s="21">
        <v>9133.75</v>
      </c>
      <c r="O343" s="2"/>
    </row>
    <row r="344" spans="1:15" ht="28.5" customHeight="1" x14ac:dyDescent="0.2">
      <c r="A344" s="10" t="s">
        <v>585</v>
      </c>
      <c r="B344" s="12" t="s">
        <v>145</v>
      </c>
      <c r="C344" s="18">
        <f t="shared" si="6"/>
        <v>1</v>
      </c>
      <c r="D344" s="21">
        <v>0</v>
      </c>
      <c r="E344" s="21">
        <v>1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6600</v>
      </c>
      <c r="O344" s="2"/>
    </row>
    <row r="345" spans="1:15" ht="15" customHeight="1" x14ac:dyDescent="0.2">
      <c r="A345" s="10" t="s">
        <v>586</v>
      </c>
      <c r="B345" s="12" t="s">
        <v>471</v>
      </c>
      <c r="C345" s="18">
        <f t="shared" si="6"/>
        <v>1</v>
      </c>
      <c r="D345" s="21">
        <v>0</v>
      </c>
      <c r="E345" s="21">
        <v>0</v>
      </c>
      <c r="F345" s="21">
        <v>1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7350</v>
      </c>
      <c r="O345" s="2"/>
    </row>
    <row r="346" spans="1:15" ht="27" customHeight="1" x14ac:dyDescent="0.2">
      <c r="A346" s="10" t="s">
        <v>357</v>
      </c>
      <c r="B346" s="12" t="s">
        <v>241</v>
      </c>
      <c r="C346" s="18">
        <f t="shared" si="6"/>
        <v>2</v>
      </c>
      <c r="D346" s="21">
        <v>0</v>
      </c>
      <c r="E346" s="21">
        <v>0</v>
      </c>
      <c r="F346" s="21">
        <v>1</v>
      </c>
      <c r="G346" s="21">
        <v>0</v>
      </c>
      <c r="H346" s="21">
        <v>1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9000</v>
      </c>
      <c r="O346" s="2"/>
    </row>
    <row r="347" spans="1:15" ht="24.75" customHeight="1" x14ac:dyDescent="0.2">
      <c r="A347" s="10" t="s">
        <v>279</v>
      </c>
      <c r="B347" s="12" t="s">
        <v>241</v>
      </c>
      <c r="C347" s="18">
        <f t="shared" si="6"/>
        <v>1</v>
      </c>
      <c r="D347" s="21">
        <v>0</v>
      </c>
      <c r="E347" s="21">
        <v>0</v>
      </c>
      <c r="F347" s="21">
        <v>0</v>
      </c>
      <c r="G347" s="21">
        <v>0</v>
      </c>
      <c r="H347" s="21">
        <v>1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9900</v>
      </c>
      <c r="O347" s="2"/>
    </row>
    <row r="348" spans="1:15" ht="15" customHeight="1" x14ac:dyDescent="0.2">
      <c r="A348" s="10" t="s">
        <v>587</v>
      </c>
      <c r="B348" s="12" t="s">
        <v>241</v>
      </c>
      <c r="C348" s="18">
        <f t="shared" si="6"/>
        <v>1</v>
      </c>
      <c r="D348" s="21">
        <v>0</v>
      </c>
      <c r="E348" s="21">
        <v>1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7000</v>
      </c>
      <c r="O348" s="2"/>
    </row>
    <row r="349" spans="1:15" ht="37.5" customHeight="1" x14ac:dyDescent="0.2">
      <c r="A349" s="10" t="s">
        <v>280</v>
      </c>
      <c r="B349" s="12" t="s">
        <v>232</v>
      </c>
      <c r="C349" s="18">
        <f t="shared" si="6"/>
        <v>1</v>
      </c>
      <c r="D349" s="21">
        <v>0</v>
      </c>
      <c r="E349" s="21">
        <v>0</v>
      </c>
      <c r="F349" s="21">
        <v>1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7500</v>
      </c>
      <c r="O349" s="2"/>
    </row>
    <row r="350" spans="1:15" ht="44.25" customHeight="1" x14ac:dyDescent="0.2">
      <c r="A350" s="10" t="s">
        <v>267</v>
      </c>
      <c r="B350" s="12" t="s">
        <v>232</v>
      </c>
      <c r="C350" s="18">
        <f t="shared" si="6"/>
        <v>3</v>
      </c>
      <c r="D350" s="21">
        <v>0</v>
      </c>
      <c r="E350" s="21">
        <v>0</v>
      </c>
      <c r="F350" s="21">
        <v>0</v>
      </c>
      <c r="G350" s="21">
        <v>0</v>
      </c>
      <c r="H350" s="21">
        <v>1</v>
      </c>
      <c r="I350" s="21">
        <v>0</v>
      </c>
      <c r="J350" s="21">
        <v>2</v>
      </c>
      <c r="K350" s="21">
        <v>0</v>
      </c>
      <c r="L350" s="21">
        <v>0</v>
      </c>
      <c r="M350" s="21">
        <v>0</v>
      </c>
      <c r="N350" s="21">
        <v>11292.67</v>
      </c>
      <c r="O350" s="2"/>
    </row>
    <row r="351" spans="1:15" ht="26.25" customHeight="1" x14ac:dyDescent="0.2">
      <c r="A351" s="10" t="s">
        <v>588</v>
      </c>
      <c r="B351" s="12" t="s">
        <v>589</v>
      </c>
      <c r="C351" s="18">
        <f t="shared" ref="C351:C413" si="7">SUM(D351:M351)</f>
        <v>1</v>
      </c>
      <c r="D351" s="21">
        <v>0</v>
      </c>
      <c r="E351" s="21">
        <v>0</v>
      </c>
      <c r="F351" s="21">
        <v>1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8000</v>
      </c>
      <c r="O351" s="2"/>
    </row>
    <row r="352" spans="1:15" ht="18.75" customHeight="1" x14ac:dyDescent="0.2">
      <c r="A352" s="10" t="s">
        <v>303</v>
      </c>
      <c r="B352" s="12" t="s">
        <v>304</v>
      </c>
      <c r="C352" s="18">
        <f t="shared" si="7"/>
        <v>1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1</v>
      </c>
      <c r="K352" s="21">
        <v>0</v>
      </c>
      <c r="L352" s="21">
        <v>0</v>
      </c>
      <c r="M352" s="21">
        <v>0</v>
      </c>
      <c r="N352" s="21">
        <v>11500</v>
      </c>
      <c r="O352" s="2"/>
    </row>
    <row r="353" spans="1:15" ht="15" customHeight="1" x14ac:dyDescent="0.2">
      <c r="A353" s="10" t="s">
        <v>472</v>
      </c>
      <c r="B353" s="12" t="s">
        <v>304</v>
      </c>
      <c r="C353" s="18">
        <f t="shared" si="7"/>
        <v>1</v>
      </c>
      <c r="D353" s="21">
        <v>0</v>
      </c>
      <c r="E353" s="21">
        <v>1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6010</v>
      </c>
      <c r="O353" s="2"/>
    </row>
    <row r="354" spans="1:15" ht="24" customHeight="1" x14ac:dyDescent="0.2">
      <c r="A354" s="10" t="s">
        <v>590</v>
      </c>
      <c r="B354" s="12" t="s">
        <v>591</v>
      </c>
      <c r="C354" s="18">
        <f t="shared" si="7"/>
        <v>1</v>
      </c>
      <c r="D354" s="21">
        <v>1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6000</v>
      </c>
      <c r="O354" s="2"/>
    </row>
    <row r="355" spans="1:15" ht="15" customHeight="1" x14ac:dyDescent="0.2">
      <c r="A355" s="10" t="s">
        <v>343</v>
      </c>
      <c r="B355" s="12" t="s">
        <v>344</v>
      </c>
      <c r="C355" s="18">
        <f t="shared" si="7"/>
        <v>1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1</v>
      </c>
      <c r="J355" s="21">
        <v>0</v>
      </c>
      <c r="K355" s="21">
        <v>0</v>
      </c>
      <c r="L355" s="21">
        <v>0</v>
      </c>
      <c r="M355" s="21">
        <v>0</v>
      </c>
      <c r="N355" s="21">
        <v>10400</v>
      </c>
      <c r="O355" s="2"/>
    </row>
    <row r="356" spans="1:15" ht="24.75" customHeight="1" x14ac:dyDescent="0.2">
      <c r="A356" s="10" t="s">
        <v>233</v>
      </c>
      <c r="B356" s="12" t="s">
        <v>146</v>
      </c>
      <c r="C356" s="18">
        <f t="shared" si="7"/>
        <v>2</v>
      </c>
      <c r="D356" s="21">
        <v>0</v>
      </c>
      <c r="E356" s="21">
        <v>2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6000</v>
      </c>
      <c r="O356" s="2"/>
    </row>
    <row r="357" spans="1:15" ht="15" customHeight="1" x14ac:dyDescent="0.2">
      <c r="A357" s="10" t="s">
        <v>358</v>
      </c>
      <c r="B357" s="12" t="s">
        <v>146</v>
      </c>
      <c r="C357" s="18">
        <f t="shared" si="7"/>
        <v>2</v>
      </c>
      <c r="D357" s="21">
        <v>0</v>
      </c>
      <c r="E357" s="21">
        <v>1</v>
      </c>
      <c r="F357" s="21">
        <v>0</v>
      </c>
      <c r="G357" s="21">
        <v>0</v>
      </c>
      <c r="H357" s="21">
        <v>1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7537.5</v>
      </c>
      <c r="O357" s="2"/>
    </row>
    <row r="358" spans="1:15" ht="21" customHeight="1" x14ac:dyDescent="0.2">
      <c r="A358" s="10" t="s">
        <v>238</v>
      </c>
      <c r="B358" s="12" t="s">
        <v>147</v>
      </c>
      <c r="C358" s="18">
        <f t="shared" si="7"/>
        <v>1</v>
      </c>
      <c r="D358" s="21">
        <v>0</v>
      </c>
      <c r="E358" s="21">
        <v>1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6000</v>
      </c>
      <c r="O358" s="2"/>
    </row>
    <row r="359" spans="1:15" ht="27" customHeight="1" x14ac:dyDescent="0.2">
      <c r="A359" s="10" t="s">
        <v>345</v>
      </c>
      <c r="B359" s="12" t="s">
        <v>149</v>
      </c>
      <c r="C359" s="18">
        <f t="shared" si="7"/>
        <v>2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2</v>
      </c>
      <c r="J359" s="21">
        <v>0</v>
      </c>
      <c r="K359" s="21">
        <v>0</v>
      </c>
      <c r="L359" s="21">
        <v>0</v>
      </c>
      <c r="M359" s="21">
        <v>0</v>
      </c>
      <c r="N359" s="21">
        <v>10450</v>
      </c>
      <c r="O359" s="2"/>
    </row>
    <row r="360" spans="1:15" ht="25.5" customHeight="1" x14ac:dyDescent="0.2">
      <c r="A360" s="10" t="s">
        <v>148</v>
      </c>
      <c r="B360" s="12" t="s">
        <v>149</v>
      </c>
      <c r="C360" s="18">
        <f t="shared" si="7"/>
        <v>2</v>
      </c>
      <c r="D360" s="21">
        <v>2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6000</v>
      </c>
      <c r="O360" s="2"/>
    </row>
    <row r="361" spans="1:15" ht="21" customHeight="1" x14ac:dyDescent="0.2">
      <c r="A361" s="10" t="s">
        <v>359</v>
      </c>
      <c r="B361" s="12" t="s">
        <v>149</v>
      </c>
      <c r="C361" s="18">
        <f t="shared" si="7"/>
        <v>1</v>
      </c>
      <c r="D361" s="21">
        <v>1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3000</v>
      </c>
      <c r="O361" s="2"/>
    </row>
    <row r="362" spans="1:15" ht="15" customHeight="1" x14ac:dyDescent="0.2">
      <c r="A362" s="10" t="s">
        <v>403</v>
      </c>
      <c r="B362" s="12" t="s">
        <v>149</v>
      </c>
      <c r="C362" s="18">
        <f t="shared" si="7"/>
        <v>2</v>
      </c>
      <c r="D362" s="21">
        <v>2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6000</v>
      </c>
      <c r="O362" s="2"/>
    </row>
    <row r="363" spans="1:15" ht="15" customHeight="1" x14ac:dyDescent="0.2">
      <c r="A363" s="10" t="s">
        <v>592</v>
      </c>
      <c r="B363" s="12" t="s">
        <v>149</v>
      </c>
      <c r="C363" s="18">
        <f t="shared" si="7"/>
        <v>1</v>
      </c>
      <c r="D363" s="21">
        <v>1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6000</v>
      </c>
      <c r="O363" s="2"/>
    </row>
    <row r="364" spans="1:15" ht="15" customHeight="1" x14ac:dyDescent="0.2">
      <c r="A364" s="10" t="s">
        <v>593</v>
      </c>
      <c r="B364" s="12" t="s">
        <v>149</v>
      </c>
      <c r="C364" s="18">
        <f t="shared" si="7"/>
        <v>1</v>
      </c>
      <c r="D364" s="21">
        <v>0</v>
      </c>
      <c r="E364" s="21">
        <v>1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6632</v>
      </c>
      <c r="O364" s="2"/>
    </row>
    <row r="365" spans="1:15" ht="28.5" customHeight="1" x14ac:dyDescent="0.2">
      <c r="A365" s="10" t="s">
        <v>473</v>
      </c>
      <c r="B365" s="12" t="s">
        <v>150</v>
      </c>
      <c r="C365" s="18">
        <f t="shared" si="7"/>
        <v>4</v>
      </c>
      <c r="D365" s="21">
        <v>0</v>
      </c>
      <c r="E365" s="21">
        <v>1</v>
      </c>
      <c r="F365" s="21">
        <v>2</v>
      </c>
      <c r="G365" s="21">
        <v>1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7550</v>
      </c>
      <c r="O365" s="2"/>
    </row>
    <row r="366" spans="1:15" ht="25.5" customHeight="1" x14ac:dyDescent="0.2">
      <c r="A366" s="10" t="s">
        <v>594</v>
      </c>
      <c r="B366" s="12" t="s">
        <v>150</v>
      </c>
      <c r="C366" s="18">
        <f t="shared" si="7"/>
        <v>1</v>
      </c>
      <c r="D366" s="21">
        <v>0</v>
      </c>
      <c r="E366" s="21">
        <v>0</v>
      </c>
      <c r="F366" s="21">
        <v>1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8000</v>
      </c>
      <c r="O366" s="2"/>
    </row>
    <row r="367" spans="1:15" ht="24.75" customHeight="1" x14ac:dyDescent="0.2">
      <c r="A367" s="10" t="s">
        <v>151</v>
      </c>
      <c r="B367" s="12" t="s">
        <v>150</v>
      </c>
      <c r="C367" s="18">
        <f t="shared" si="7"/>
        <v>4</v>
      </c>
      <c r="D367" s="21">
        <v>0</v>
      </c>
      <c r="E367" s="21">
        <v>2</v>
      </c>
      <c r="F367" s="21">
        <v>2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7250</v>
      </c>
      <c r="O367" s="2"/>
    </row>
    <row r="368" spans="1:15" ht="15" customHeight="1" x14ac:dyDescent="0.2">
      <c r="A368" s="10" t="s">
        <v>152</v>
      </c>
      <c r="B368" s="12" t="s">
        <v>150</v>
      </c>
      <c r="C368" s="18">
        <f t="shared" si="7"/>
        <v>9</v>
      </c>
      <c r="D368" s="21">
        <v>0</v>
      </c>
      <c r="E368" s="21">
        <v>7</v>
      </c>
      <c r="F368" s="21">
        <v>1</v>
      </c>
      <c r="G368" s="21">
        <v>0</v>
      </c>
      <c r="H368" s="21">
        <v>1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7165</v>
      </c>
      <c r="O368" s="2"/>
    </row>
    <row r="369" spans="1:15" ht="15" customHeight="1" x14ac:dyDescent="0.2">
      <c r="A369" s="10" t="s">
        <v>153</v>
      </c>
      <c r="B369" s="12" t="s">
        <v>150</v>
      </c>
      <c r="C369" s="18">
        <f t="shared" si="7"/>
        <v>3</v>
      </c>
      <c r="D369" s="21">
        <v>0</v>
      </c>
      <c r="E369" s="21">
        <v>1</v>
      </c>
      <c r="F369" s="21">
        <v>1</v>
      </c>
      <c r="G369" s="21">
        <v>1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7575.33</v>
      </c>
      <c r="O369" s="2"/>
    </row>
    <row r="370" spans="1:15" ht="15" customHeight="1" x14ac:dyDescent="0.2">
      <c r="A370" s="10" t="s">
        <v>302</v>
      </c>
      <c r="B370" s="12" t="s">
        <v>150</v>
      </c>
      <c r="C370" s="18">
        <f t="shared" si="7"/>
        <v>2</v>
      </c>
      <c r="D370" s="21">
        <v>2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6000</v>
      </c>
      <c r="O370" s="2"/>
    </row>
    <row r="371" spans="1:15" ht="36.75" customHeight="1" x14ac:dyDescent="0.2">
      <c r="A371" s="10" t="s">
        <v>251</v>
      </c>
      <c r="B371" s="12" t="s">
        <v>247</v>
      </c>
      <c r="C371" s="18">
        <f t="shared" si="7"/>
        <v>3</v>
      </c>
      <c r="D371" s="21">
        <v>0</v>
      </c>
      <c r="E371" s="21">
        <v>3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6350</v>
      </c>
      <c r="O371" s="2"/>
    </row>
    <row r="372" spans="1:15" ht="26.25" customHeight="1" x14ac:dyDescent="0.2">
      <c r="A372" s="10" t="s">
        <v>360</v>
      </c>
      <c r="B372" s="12" t="s">
        <v>361</v>
      </c>
      <c r="C372" s="18">
        <f t="shared" si="7"/>
        <v>2</v>
      </c>
      <c r="D372" s="21">
        <v>1</v>
      </c>
      <c r="E372" s="21">
        <v>0</v>
      </c>
      <c r="F372" s="21">
        <v>0</v>
      </c>
      <c r="G372" s="21">
        <v>1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7500</v>
      </c>
      <c r="O372" s="2"/>
    </row>
    <row r="373" spans="1:15" ht="25.5" customHeight="1" x14ac:dyDescent="0.2">
      <c r="A373" s="10" t="s">
        <v>595</v>
      </c>
      <c r="B373" s="12" t="s">
        <v>596</v>
      </c>
      <c r="C373" s="18">
        <f t="shared" si="7"/>
        <v>1</v>
      </c>
      <c r="D373" s="21">
        <v>0</v>
      </c>
      <c r="E373" s="21">
        <v>1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6400</v>
      </c>
      <c r="O373" s="2"/>
    </row>
    <row r="374" spans="1:15" ht="15" customHeight="1" x14ac:dyDescent="0.2">
      <c r="A374" s="10" t="s">
        <v>234</v>
      </c>
      <c r="B374" s="12" t="s">
        <v>235</v>
      </c>
      <c r="C374" s="18">
        <f t="shared" si="7"/>
        <v>4</v>
      </c>
      <c r="D374" s="21">
        <v>0</v>
      </c>
      <c r="E374" s="21">
        <v>4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6037.5</v>
      </c>
      <c r="O374" s="2"/>
    </row>
    <row r="375" spans="1:15" ht="15" customHeight="1" x14ac:dyDescent="0.2">
      <c r="A375" s="10" t="s">
        <v>404</v>
      </c>
      <c r="B375" s="12" t="s">
        <v>235</v>
      </c>
      <c r="C375" s="18">
        <f t="shared" si="7"/>
        <v>4</v>
      </c>
      <c r="D375" s="21">
        <v>0</v>
      </c>
      <c r="E375" s="21">
        <v>4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6000</v>
      </c>
      <c r="O375" s="2"/>
    </row>
    <row r="376" spans="1:15" ht="15" customHeight="1" x14ac:dyDescent="0.2">
      <c r="A376" s="10" t="s">
        <v>155</v>
      </c>
      <c r="B376" s="12" t="s">
        <v>154</v>
      </c>
      <c r="C376" s="18">
        <f t="shared" si="7"/>
        <v>2</v>
      </c>
      <c r="D376" s="21">
        <v>0</v>
      </c>
      <c r="E376" s="21">
        <v>0</v>
      </c>
      <c r="F376" s="21">
        <v>2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7044</v>
      </c>
      <c r="O376" s="2"/>
    </row>
    <row r="377" spans="1:15" ht="26.25" customHeight="1" x14ac:dyDescent="0.2">
      <c r="A377" s="10" t="s">
        <v>597</v>
      </c>
      <c r="B377" s="12" t="s">
        <v>598</v>
      </c>
      <c r="C377" s="18">
        <f t="shared" si="7"/>
        <v>1</v>
      </c>
      <c r="D377" s="21">
        <v>0</v>
      </c>
      <c r="E377" s="21">
        <v>1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7000</v>
      </c>
      <c r="O377" s="2"/>
    </row>
    <row r="378" spans="1:15" ht="15" customHeight="1" x14ac:dyDescent="0.2">
      <c r="A378" s="10" t="s">
        <v>599</v>
      </c>
      <c r="B378" s="12" t="s">
        <v>600</v>
      </c>
      <c r="C378" s="18">
        <f t="shared" si="7"/>
        <v>2</v>
      </c>
      <c r="D378" s="21">
        <v>0</v>
      </c>
      <c r="E378" s="21">
        <v>2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6600</v>
      </c>
      <c r="O378" s="2"/>
    </row>
    <row r="379" spans="1:15" ht="27.75" customHeight="1" x14ac:dyDescent="0.2">
      <c r="A379" s="10" t="s">
        <v>601</v>
      </c>
      <c r="B379" s="12" t="s">
        <v>602</v>
      </c>
      <c r="C379" s="18">
        <f t="shared" si="7"/>
        <v>1</v>
      </c>
      <c r="D379" s="21">
        <v>1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>
        <v>0</v>
      </c>
      <c r="M379" s="21">
        <v>0</v>
      </c>
      <c r="N379" s="21">
        <v>6000</v>
      </c>
      <c r="O379" s="2"/>
    </row>
    <row r="380" spans="1:15" ht="15" customHeight="1" x14ac:dyDescent="0.2">
      <c r="A380" s="10" t="s">
        <v>474</v>
      </c>
      <c r="B380" s="12" t="s">
        <v>475</v>
      </c>
      <c r="C380" s="18">
        <f t="shared" si="7"/>
        <v>1</v>
      </c>
      <c r="D380" s="21">
        <v>1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6000</v>
      </c>
      <c r="O380" s="2"/>
    </row>
    <row r="381" spans="1:15" ht="29.25" customHeight="1" x14ac:dyDescent="0.2">
      <c r="A381" s="10" t="s">
        <v>476</v>
      </c>
      <c r="B381" s="12" t="s">
        <v>475</v>
      </c>
      <c r="C381" s="18">
        <f t="shared" si="7"/>
        <v>1</v>
      </c>
      <c r="D381" s="21">
        <v>0</v>
      </c>
      <c r="E381" s="21">
        <v>0</v>
      </c>
      <c r="F381" s="21">
        <v>0</v>
      </c>
      <c r="G381" s="21">
        <v>1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8144</v>
      </c>
      <c r="O381" s="2"/>
    </row>
    <row r="382" spans="1:15" ht="15" customHeight="1" x14ac:dyDescent="0.2">
      <c r="A382" s="10" t="s">
        <v>603</v>
      </c>
      <c r="B382" s="12" t="s">
        <v>475</v>
      </c>
      <c r="C382" s="18">
        <f t="shared" si="7"/>
        <v>1</v>
      </c>
      <c r="D382" s="21">
        <v>0</v>
      </c>
      <c r="E382" s="21">
        <v>0</v>
      </c>
      <c r="F382" s="21">
        <v>1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7500</v>
      </c>
      <c r="O382" s="2"/>
    </row>
    <row r="383" spans="1:15" ht="15" customHeight="1" x14ac:dyDescent="0.2">
      <c r="A383" s="10" t="s">
        <v>477</v>
      </c>
      <c r="B383" s="12" t="s">
        <v>156</v>
      </c>
      <c r="C383" s="18">
        <f t="shared" si="7"/>
        <v>1</v>
      </c>
      <c r="D383" s="21">
        <v>0</v>
      </c>
      <c r="E383" s="21">
        <v>0</v>
      </c>
      <c r="F383" s="21">
        <v>0</v>
      </c>
      <c r="G383" s="21">
        <v>1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8144</v>
      </c>
      <c r="O383" s="2"/>
    </row>
    <row r="384" spans="1:15" ht="25.5" customHeight="1" x14ac:dyDescent="0.2">
      <c r="A384" s="10" t="s">
        <v>478</v>
      </c>
      <c r="B384" s="12" t="s">
        <v>156</v>
      </c>
      <c r="C384" s="18">
        <f t="shared" si="7"/>
        <v>1</v>
      </c>
      <c r="D384" s="21">
        <v>0</v>
      </c>
      <c r="E384" s="21">
        <v>0</v>
      </c>
      <c r="F384" s="21">
        <v>1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7331</v>
      </c>
      <c r="O384" s="2"/>
    </row>
    <row r="385" spans="1:15" ht="15" customHeight="1" x14ac:dyDescent="0.2">
      <c r="A385" s="10" t="s">
        <v>604</v>
      </c>
      <c r="B385" s="12" t="s">
        <v>156</v>
      </c>
      <c r="C385" s="18">
        <f t="shared" si="7"/>
        <v>4</v>
      </c>
      <c r="D385" s="21">
        <v>0</v>
      </c>
      <c r="E385" s="21">
        <v>4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6247</v>
      </c>
      <c r="O385" s="2"/>
    </row>
    <row r="386" spans="1:15" ht="15" customHeight="1" x14ac:dyDescent="0.2">
      <c r="A386" s="10" t="s">
        <v>255</v>
      </c>
      <c r="B386" s="12" t="s">
        <v>156</v>
      </c>
      <c r="C386" s="18">
        <f t="shared" si="7"/>
        <v>7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7</v>
      </c>
      <c r="M386" s="21">
        <v>0</v>
      </c>
      <c r="N386" s="21">
        <v>15548</v>
      </c>
      <c r="O386" s="2"/>
    </row>
    <row r="387" spans="1:15" ht="26.25" customHeight="1" x14ac:dyDescent="0.2">
      <c r="A387" s="10" t="s">
        <v>346</v>
      </c>
      <c r="B387" s="12" t="s">
        <v>157</v>
      </c>
      <c r="C387" s="18">
        <f t="shared" si="7"/>
        <v>1</v>
      </c>
      <c r="D387" s="21">
        <v>0</v>
      </c>
      <c r="E387" s="21">
        <v>1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6500</v>
      </c>
      <c r="O387" s="2"/>
    </row>
    <row r="388" spans="1:15" ht="15" customHeight="1" x14ac:dyDescent="0.2">
      <c r="A388" s="10" t="s">
        <v>158</v>
      </c>
      <c r="B388" s="12" t="s">
        <v>157</v>
      </c>
      <c r="C388" s="18">
        <f t="shared" si="7"/>
        <v>4</v>
      </c>
      <c r="D388" s="21">
        <v>0</v>
      </c>
      <c r="E388" s="21">
        <v>2</v>
      </c>
      <c r="F388" s="21">
        <v>0</v>
      </c>
      <c r="G388" s="21">
        <v>0</v>
      </c>
      <c r="H388" s="21">
        <v>2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8250</v>
      </c>
      <c r="O388" s="2"/>
    </row>
    <row r="389" spans="1:15" ht="15" customHeight="1" x14ac:dyDescent="0.2">
      <c r="A389" s="10" t="s">
        <v>377</v>
      </c>
      <c r="B389" s="12" t="s">
        <v>157</v>
      </c>
      <c r="C389" s="18">
        <f t="shared" si="7"/>
        <v>1</v>
      </c>
      <c r="D389" s="21">
        <v>0</v>
      </c>
      <c r="E389" s="21">
        <v>1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6000</v>
      </c>
      <c r="O389" s="2"/>
    </row>
    <row r="390" spans="1:15" ht="15" customHeight="1" x14ac:dyDescent="0.2">
      <c r="A390" s="10" t="s">
        <v>378</v>
      </c>
      <c r="B390" s="12" t="s">
        <v>157</v>
      </c>
      <c r="C390" s="18">
        <f t="shared" si="7"/>
        <v>1</v>
      </c>
      <c r="D390" s="21">
        <v>0</v>
      </c>
      <c r="E390" s="21">
        <v>1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6000</v>
      </c>
      <c r="O390" s="2"/>
    </row>
    <row r="391" spans="1:15" ht="24" customHeight="1" x14ac:dyDescent="0.2">
      <c r="A391" s="10" t="s">
        <v>605</v>
      </c>
      <c r="B391" s="12" t="s">
        <v>606</v>
      </c>
      <c r="C391" s="18">
        <f t="shared" si="7"/>
        <v>1</v>
      </c>
      <c r="D391" s="21">
        <v>0</v>
      </c>
      <c r="E391" s="21">
        <v>0</v>
      </c>
      <c r="F391" s="21">
        <v>0</v>
      </c>
      <c r="G391" s="21">
        <v>0</v>
      </c>
      <c r="H391" s="21">
        <v>1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9343</v>
      </c>
      <c r="O391" s="2"/>
    </row>
    <row r="392" spans="1:15" ht="28.5" customHeight="1" x14ac:dyDescent="0.2">
      <c r="A392" s="10" t="s">
        <v>159</v>
      </c>
      <c r="B392" s="12" t="s">
        <v>160</v>
      </c>
      <c r="C392" s="18">
        <f t="shared" si="7"/>
        <v>98</v>
      </c>
      <c r="D392" s="21">
        <v>16</v>
      </c>
      <c r="E392" s="21">
        <v>41</v>
      </c>
      <c r="F392" s="21">
        <v>6</v>
      </c>
      <c r="G392" s="21">
        <v>19</v>
      </c>
      <c r="H392" s="21">
        <v>5</v>
      </c>
      <c r="I392" s="21">
        <v>0</v>
      </c>
      <c r="J392" s="21">
        <v>11</v>
      </c>
      <c r="K392" s="21">
        <v>0</v>
      </c>
      <c r="L392" s="21">
        <v>0</v>
      </c>
      <c r="M392" s="21">
        <v>0</v>
      </c>
      <c r="N392" s="21">
        <v>7615.85</v>
      </c>
      <c r="O392" s="2"/>
    </row>
    <row r="393" spans="1:15" ht="15" customHeight="1" x14ac:dyDescent="0.2">
      <c r="A393" s="10" t="s">
        <v>161</v>
      </c>
      <c r="B393" s="12" t="s">
        <v>162</v>
      </c>
      <c r="C393" s="18">
        <f t="shared" si="7"/>
        <v>60</v>
      </c>
      <c r="D393" s="21">
        <v>31</v>
      </c>
      <c r="E393" s="21">
        <v>22</v>
      </c>
      <c r="F393" s="21">
        <v>2</v>
      </c>
      <c r="G393" s="21">
        <v>1</v>
      </c>
      <c r="H393" s="21">
        <v>2</v>
      </c>
      <c r="I393" s="21">
        <v>0</v>
      </c>
      <c r="J393" s="21">
        <v>1</v>
      </c>
      <c r="K393" s="21">
        <v>1</v>
      </c>
      <c r="L393" s="21">
        <v>0</v>
      </c>
      <c r="M393" s="21">
        <v>0</v>
      </c>
      <c r="N393" s="21">
        <v>6630.08</v>
      </c>
      <c r="O393" s="2"/>
    </row>
    <row r="394" spans="1:15" ht="57" customHeight="1" x14ac:dyDescent="0.2">
      <c r="A394" s="10" t="s">
        <v>163</v>
      </c>
      <c r="B394" s="12" t="s">
        <v>162</v>
      </c>
      <c r="C394" s="18">
        <f t="shared" si="7"/>
        <v>121</v>
      </c>
      <c r="D394" s="21">
        <v>8</v>
      </c>
      <c r="E394" s="21">
        <v>52</v>
      </c>
      <c r="F394" s="21">
        <v>22</v>
      </c>
      <c r="G394" s="21">
        <v>6</v>
      </c>
      <c r="H394" s="21">
        <v>32</v>
      </c>
      <c r="I394" s="21">
        <v>0</v>
      </c>
      <c r="J394" s="21">
        <v>1</v>
      </c>
      <c r="K394" s="21">
        <v>0</v>
      </c>
      <c r="L394" s="21">
        <v>0</v>
      </c>
      <c r="M394" s="21">
        <v>0</v>
      </c>
      <c r="N394" s="21">
        <v>7776.78</v>
      </c>
      <c r="O394" s="2"/>
    </row>
    <row r="395" spans="1:15" ht="29.25" customHeight="1" x14ac:dyDescent="0.2">
      <c r="A395" s="10" t="s">
        <v>607</v>
      </c>
      <c r="B395" s="12" t="s">
        <v>164</v>
      </c>
      <c r="C395" s="18">
        <f t="shared" si="7"/>
        <v>1</v>
      </c>
      <c r="D395" s="21">
        <v>0</v>
      </c>
      <c r="E395" s="21">
        <v>0</v>
      </c>
      <c r="F395" s="21">
        <v>0</v>
      </c>
      <c r="G395" s="21">
        <v>0</v>
      </c>
      <c r="H395" s="21">
        <v>1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10000</v>
      </c>
      <c r="O395" s="2"/>
    </row>
    <row r="396" spans="1:15" ht="15" customHeight="1" x14ac:dyDescent="0.2">
      <c r="A396" s="10" t="s">
        <v>608</v>
      </c>
      <c r="B396" s="12" t="s">
        <v>164</v>
      </c>
      <c r="C396" s="18">
        <f t="shared" si="7"/>
        <v>6</v>
      </c>
      <c r="D396" s="21">
        <v>0</v>
      </c>
      <c r="E396" s="21">
        <v>5</v>
      </c>
      <c r="F396" s="21">
        <v>1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6833.33</v>
      </c>
      <c r="O396" s="2"/>
    </row>
    <row r="397" spans="1:15" ht="28.5" customHeight="1" x14ac:dyDescent="0.2">
      <c r="A397" s="10" t="s">
        <v>379</v>
      </c>
      <c r="B397" s="12" t="s">
        <v>164</v>
      </c>
      <c r="C397" s="18">
        <f t="shared" si="7"/>
        <v>1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1</v>
      </c>
      <c r="L397" s="21">
        <v>0</v>
      </c>
      <c r="M397" s="21">
        <v>0</v>
      </c>
      <c r="N397" s="21">
        <v>13200</v>
      </c>
      <c r="O397" s="2"/>
    </row>
    <row r="398" spans="1:15" ht="27" customHeight="1" x14ac:dyDescent="0.2">
      <c r="A398" s="10" t="s">
        <v>165</v>
      </c>
      <c r="B398" s="12" t="s">
        <v>164</v>
      </c>
      <c r="C398" s="18">
        <f t="shared" si="7"/>
        <v>4</v>
      </c>
      <c r="D398" s="21">
        <v>0</v>
      </c>
      <c r="E398" s="21">
        <v>3</v>
      </c>
      <c r="F398" s="21">
        <v>1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6750</v>
      </c>
      <c r="O398" s="2"/>
    </row>
    <row r="399" spans="1:15" ht="15" customHeight="1" x14ac:dyDescent="0.2">
      <c r="A399" s="10" t="s">
        <v>222</v>
      </c>
      <c r="B399" s="12" t="s">
        <v>166</v>
      </c>
      <c r="C399" s="18">
        <f t="shared" si="7"/>
        <v>3</v>
      </c>
      <c r="D399" s="21">
        <v>0</v>
      </c>
      <c r="E399" s="21">
        <v>1</v>
      </c>
      <c r="F399" s="21">
        <v>1</v>
      </c>
      <c r="G399" s="21">
        <v>1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7566.67</v>
      </c>
      <c r="O399" s="2"/>
    </row>
    <row r="400" spans="1:15" ht="31.5" customHeight="1" x14ac:dyDescent="0.2">
      <c r="A400" s="10" t="s">
        <v>609</v>
      </c>
      <c r="B400" s="12" t="s">
        <v>166</v>
      </c>
      <c r="C400" s="18">
        <f t="shared" si="7"/>
        <v>1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1</v>
      </c>
      <c r="L400" s="21">
        <v>0</v>
      </c>
      <c r="M400" s="21">
        <v>0</v>
      </c>
      <c r="N400" s="21">
        <v>14725</v>
      </c>
      <c r="O400" s="2"/>
    </row>
    <row r="401" spans="1:15" ht="15" customHeight="1" x14ac:dyDescent="0.2">
      <c r="A401" s="10" t="s">
        <v>380</v>
      </c>
      <c r="B401" s="12" t="s">
        <v>166</v>
      </c>
      <c r="C401" s="18">
        <f t="shared" si="7"/>
        <v>1</v>
      </c>
      <c r="D401" s="21">
        <v>1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6000</v>
      </c>
      <c r="O401" s="2"/>
    </row>
    <row r="402" spans="1:15" ht="26.25" customHeight="1" x14ac:dyDescent="0.2">
      <c r="A402" s="10" t="s">
        <v>268</v>
      </c>
      <c r="B402" s="12" t="s">
        <v>166</v>
      </c>
      <c r="C402" s="18">
        <f t="shared" si="7"/>
        <v>1</v>
      </c>
      <c r="D402" s="21">
        <v>0</v>
      </c>
      <c r="E402" s="21">
        <v>0</v>
      </c>
      <c r="F402" s="21">
        <v>1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8000</v>
      </c>
      <c r="O402" s="2"/>
    </row>
    <row r="403" spans="1:15" ht="15" customHeight="1" x14ac:dyDescent="0.2">
      <c r="A403" s="10" t="s">
        <v>167</v>
      </c>
      <c r="B403" s="12" t="s">
        <v>168</v>
      </c>
      <c r="C403" s="18">
        <f t="shared" si="7"/>
        <v>4</v>
      </c>
      <c r="D403" s="21">
        <v>0</v>
      </c>
      <c r="E403" s="21">
        <v>1</v>
      </c>
      <c r="F403" s="21">
        <v>1</v>
      </c>
      <c r="G403" s="21">
        <v>0</v>
      </c>
      <c r="H403" s="21">
        <v>0</v>
      </c>
      <c r="I403" s="21">
        <v>0</v>
      </c>
      <c r="J403" s="21">
        <v>1</v>
      </c>
      <c r="K403" s="21">
        <v>0</v>
      </c>
      <c r="L403" s="21">
        <v>1</v>
      </c>
      <c r="M403" s="21">
        <v>0</v>
      </c>
      <c r="N403" s="21">
        <v>10309</v>
      </c>
      <c r="O403" s="2"/>
    </row>
    <row r="404" spans="1:15" ht="39.75" customHeight="1" x14ac:dyDescent="0.2">
      <c r="A404" s="10" t="s">
        <v>610</v>
      </c>
      <c r="B404" s="12" t="s">
        <v>611</v>
      </c>
      <c r="C404" s="18">
        <f t="shared" si="7"/>
        <v>2</v>
      </c>
      <c r="D404" s="21">
        <v>0</v>
      </c>
      <c r="E404" s="21">
        <v>2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7000</v>
      </c>
      <c r="O404" s="2"/>
    </row>
    <row r="405" spans="1:15" ht="15" customHeight="1" x14ac:dyDescent="0.2">
      <c r="A405" s="10" t="s">
        <v>612</v>
      </c>
      <c r="B405" s="12" t="s">
        <v>169</v>
      </c>
      <c r="C405" s="18">
        <f t="shared" si="7"/>
        <v>1</v>
      </c>
      <c r="D405" s="21">
        <v>1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6000</v>
      </c>
      <c r="O405" s="2"/>
    </row>
    <row r="406" spans="1:15" ht="15" customHeight="1" x14ac:dyDescent="0.2">
      <c r="A406" s="10" t="s">
        <v>405</v>
      </c>
      <c r="B406" s="12" t="s">
        <v>169</v>
      </c>
      <c r="C406" s="18">
        <f t="shared" si="7"/>
        <v>1</v>
      </c>
      <c r="D406" s="21">
        <v>1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6000</v>
      </c>
      <c r="O406" s="2"/>
    </row>
    <row r="407" spans="1:15" ht="30" customHeight="1" x14ac:dyDescent="0.2">
      <c r="A407" s="10" t="s">
        <v>215</v>
      </c>
      <c r="B407" s="12" t="s">
        <v>169</v>
      </c>
      <c r="C407" s="18">
        <f t="shared" si="7"/>
        <v>3</v>
      </c>
      <c r="D407" s="21">
        <v>1</v>
      </c>
      <c r="E407" s="21">
        <v>2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5200</v>
      </c>
      <c r="O407" s="2"/>
    </row>
    <row r="408" spans="1:15" ht="30" customHeight="1" x14ac:dyDescent="0.2">
      <c r="A408" s="10" t="s">
        <v>170</v>
      </c>
      <c r="B408" s="12" t="s">
        <v>169</v>
      </c>
      <c r="C408" s="18">
        <f t="shared" si="7"/>
        <v>20</v>
      </c>
      <c r="D408" s="21">
        <v>12</v>
      </c>
      <c r="E408" s="21">
        <v>8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5726.45</v>
      </c>
      <c r="O408" s="2"/>
    </row>
    <row r="409" spans="1:15" ht="30" customHeight="1" x14ac:dyDescent="0.2">
      <c r="A409" s="10" t="s">
        <v>216</v>
      </c>
      <c r="B409" s="12" t="s">
        <v>217</v>
      </c>
      <c r="C409" s="18">
        <f t="shared" si="7"/>
        <v>3</v>
      </c>
      <c r="D409" s="21">
        <v>2</v>
      </c>
      <c r="E409" s="21">
        <v>1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6000</v>
      </c>
      <c r="O409" s="2"/>
    </row>
    <row r="410" spans="1:15" ht="15" customHeight="1" x14ac:dyDescent="0.2">
      <c r="A410" s="10" t="s">
        <v>171</v>
      </c>
      <c r="B410" s="12" t="s">
        <v>172</v>
      </c>
      <c r="C410" s="18">
        <f t="shared" si="7"/>
        <v>8</v>
      </c>
      <c r="D410" s="21">
        <v>5</v>
      </c>
      <c r="E410" s="21">
        <v>3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6259.62</v>
      </c>
      <c r="O410" s="2"/>
    </row>
    <row r="411" spans="1:15" ht="15" customHeight="1" x14ac:dyDescent="0.2">
      <c r="A411" s="10" t="s">
        <v>613</v>
      </c>
      <c r="B411" s="12" t="s">
        <v>172</v>
      </c>
      <c r="C411" s="18">
        <f t="shared" si="7"/>
        <v>1</v>
      </c>
      <c r="D411" s="21">
        <v>1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  <c r="L411" s="21">
        <v>0</v>
      </c>
      <c r="M411" s="21">
        <v>0</v>
      </c>
      <c r="N411" s="21">
        <v>6000</v>
      </c>
      <c r="O411" s="2"/>
    </row>
    <row r="412" spans="1:15" ht="15" customHeight="1" x14ac:dyDescent="0.2">
      <c r="A412" s="10" t="s">
        <v>218</v>
      </c>
      <c r="B412" s="12" t="s">
        <v>219</v>
      </c>
      <c r="C412" s="18">
        <f t="shared" si="7"/>
        <v>7</v>
      </c>
      <c r="D412" s="21">
        <v>5</v>
      </c>
      <c r="E412" s="21">
        <v>2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6032.86</v>
      </c>
      <c r="O412" s="2"/>
    </row>
    <row r="413" spans="1:15" ht="30.75" customHeight="1" x14ac:dyDescent="0.2">
      <c r="A413" s="10" t="s">
        <v>614</v>
      </c>
      <c r="B413" s="12" t="s">
        <v>219</v>
      </c>
      <c r="C413" s="18">
        <f t="shared" si="7"/>
        <v>1</v>
      </c>
      <c r="D413" s="21">
        <v>1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  <c r="L413" s="21">
        <v>0</v>
      </c>
      <c r="M413" s="21">
        <v>0</v>
      </c>
      <c r="N413" s="21">
        <v>6000</v>
      </c>
      <c r="O413" s="2"/>
    </row>
    <row r="414" spans="1:15" ht="15" customHeight="1" x14ac:dyDescent="0.2">
      <c r="A414" s="10" t="s">
        <v>173</v>
      </c>
      <c r="B414" s="12" t="s">
        <v>174</v>
      </c>
      <c r="C414" s="18">
        <f t="shared" ref="C414:C427" si="8">SUM(D414:M414)</f>
        <v>7</v>
      </c>
      <c r="D414" s="21">
        <v>5</v>
      </c>
      <c r="E414" s="21">
        <v>2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5571.43</v>
      </c>
      <c r="O414" s="2"/>
    </row>
    <row r="415" spans="1:15" ht="56.25" customHeight="1" x14ac:dyDescent="0.2">
      <c r="A415" s="10" t="s">
        <v>615</v>
      </c>
      <c r="B415" s="12" t="s">
        <v>174</v>
      </c>
      <c r="C415" s="18">
        <f t="shared" si="8"/>
        <v>2</v>
      </c>
      <c r="D415" s="21">
        <v>2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6000</v>
      </c>
      <c r="O415" s="2"/>
    </row>
    <row r="416" spans="1:15" ht="15" customHeight="1" x14ac:dyDescent="0.2">
      <c r="A416" s="10" t="s">
        <v>175</v>
      </c>
      <c r="B416" s="12" t="s">
        <v>174</v>
      </c>
      <c r="C416" s="18">
        <f t="shared" si="8"/>
        <v>3</v>
      </c>
      <c r="D416" s="21">
        <v>2</v>
      </c>
      <c r="E416" s="21">
        <v>1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5000</v>
      </c>
      <c r="O416" s="2"/>
    </row>
    <row r="417" spans="1:15" ht="15" customHeight="1" x14ac:dyDescent="0.2">
      <c r="A417" s="10" t="s">
        <v>616</v>
      </c>
      <c r="B417" s="12" t="s">
        <v>310</v>
      </c>
      <c r="C417" s="18">
        <f t="shared" si="8"/>
        <v>1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1</v>
      </c>
      <c r="K417" s="21">
        <v>0</v>
      </c>
      <c r="L417" s="21">
        <v>0</v>
      </c>
      <c r="M417" s="21">
        <v>0</v>
      </c>
      <c r="N417" s="21">
        <v>11028</v>
      </c>
      <c r="O417" s="2"/>
    </row>
    <row r="418" spans="1:15" ht="29.25" customHeight="1" x14ac:dyDescent="0.2">
      <c r="A418" s="10" t="s">
        <v>311</v>
      </c>
      <c r="B418" s="12" t="s">
        <v>310</v>
      </c>
      <c r="C418" s="18">
        <f t="shared" si="8"/>
        <v>2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2</v>
      </c>
      <c r="K418" s="21">
        <v>0</v>
      </c>
      <c r="L418" s="21">
        <v>0</v>
      </c>
      <c r="M418" s="21">
        <v>0</v>
      </c>
      <c r="N418" s="21">
        <v>11900</v>
      </c>
      <c r="O418" s="2"/>
    </row>
    <row r="419" spans="1:15" ht="15" customHeight="1" x14ac:dyDescent="0.2">
      <c r="A419" s="10" t="s">
        <v>617</v>
      </c>
      <c r="B419" s="12" t="s">
        <v>618</v>
      </c>
      <c r="C419" s="18">
        <f t="shared" si="8"/>
        <v>1</v>
      </c>
      <c r="D419" s="21">
        <v>1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6000</v>
      </c>
      <c r="O419" s="2"/>
    </row>
    <row r="420" spans="1:15" ht="15" customHeight="1" x14ac:dyDescent="0.2">
      <c r="A420" s="10" t="s">
        <v>619</v>
      </c>
      <c r="B420" s="12" t="s">
        <v>176</v>
      </c>
      <c r="C420" s="18">
        <f t="shared" si="8"/>
        <v>1</v>
      </c>
      <c r="D420" s="21">
        <v>0</v>
      </c>
      <c r="E420" s="21">
        <v>1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6500</v>
      </c>
      <c r="O420" s="2"/>
    </row>
    <row r="421" spans="1:15" ht="15" customHeight="1" x14ac:dyDescent="0.2">
      <c r="A421" s="10" t="s">
        <v>177</v>
      </c>
      <c r="B421" s="12" t="s">
        <v>176</v>
      </c>
      <c r="C421" s="18">
        <f t="shared" si="8"/>
        <v>44</v>
      </c>
      <c r="D421" s="21">
        <v>34</v>
      </c>
      <c r="E421" s="21">
        <v>10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6057.2</v>
      </c>
      <c r="O421" s="2"/>
    </row>
    <row r="422" spans="1:15" ht="15" customHeight="1" x14ac:dyDescent="0.2">
      <c r="A422" s="10" t="s">
        <v>178</v>
      </c>
      <c r="B422" s="12" t="s">
        <v>176</v>
      </c>
      <c r="C422" s="18">
        <f t="shared" si="8"/>
        <v>12</v>
      </c>
      <c r="D422" s="21">
        <v>9</v>
      </c>
      <c r="E422" s="21">
        <v>2</v>
      </c>
      <c r="F422" s="21">
        <v>1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4116.67</v>
      </c>
      <c r="O422" s="2"/>
    </row>
    <row r="423" spans="1:15" ht="15" customHeight="1" x14ac:dyDescent="0.2">
      <c r="A423" s="10" t="s">
        <v>381</v>
      </c>
      <c r="B423" s="12" t="s">
        <v>176</v>
      </c>
      <c r="C423" s="18">
        <f t="shared" si="8"/>
        <v>1</v>
      </c>
      <c r="D423" s="21">
        <v>1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6000</v>
      </c>
      <c r="O423" s="2"/>
    </row>
    <row r="424" spans="1:15" ht="15" customHeight="1" x14ac:dyDescent="0.2">
      <c r="A424" s="10" t="s">
        <v>179</v>
      </c>
      <c r="B424" s="12" t="s">
        <v>180</v>
      </c>
      <c r="C424" s="18">
        <f t="shared" si="8"/>
        <v>7</v>
      </c>
      <c r="D424" s="21">
        <v>1</v>
      </c>
      <c r="E424" s="21">
        <v>3</v>
      </c>
      <c r="F424" s="21">
        <v>2</v>
      </c>
      <c r="G424" s="21">
        <v>1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6812.14</v>
      </c>
      <c r="O424" s="2"/>
    </row>
    <row r="425" spans="1:15" ht="15" customHeight="1" x14ac:dyDescent="0.2">
      <c r="A425" s="10" t="s">
        <v>479</v>
      </c>
      <c r="B425" s="12" t="s">
        <v>180</v>
      </c>
      <c r="C425" s="18">
        <f t="shared" si="8"/>
        <v>3</v>
      </c>
      <c r="D425" s="21">
        <v>1</v>
      </c>
      <c r="E425" s="21">
        <v>0</v>
      </c>
      <c r="F425" s="21">
        <v>1</v>
      </c>
      <c r="G425" s="21">
        <v>1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7466.67</v>
      </c>
      <c r="O425" s="2"/>
    </row>
    <row r="426" spans="1:15" ht="15" customHeight="1" x14ac:dyDescent="0.2">
      <c r="A426" s="10" t="s">
        <v>292</v>
      </c>
      <c r="B426" s="12" t="s">
        <v>181</v>
      </c>
      <c r="C426" s="18">
        <f t="shared" si="8"/>
        <v>3</v>
      </c>
      <c r="D426" s="21">
        <v>1</v>
      </c>
      <c r="E426" s="21">
        <v>2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6035</v>
      </c>
      <c r="O426" s="2"/>
    </row>
    <row r="427" spans="1:15" ht="15" customHeight="1" x14ac:dyDescent="0.2">
      <c r="A427" s="10" t="s">
        <v>182</v>
      </c>
      <c r="B427" s="12" t="s">
        <v>181</v>
      </c>
      <c r="C427" s="18">
        <f t="shared" si="8"/>
        <v>9</v>
      </c>
      <c r="D427" s="21">
        <v>2</v>
      </c>
      <c r="E427" s="21">
        <v>6</v>
      </c>
      <c r="F427" s="21">
        <v>1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6429.89</v>
      </c>
      <c r="O427" s="2"/>
    </row>
    <row r="428" spans="1:15" ht="15" customHeight="1" x14ac:dyDescent="0.2">
      <c r="A428" s="19"/>
      <c r="B428" s="2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2"/>
      <c r="O428" s="2"/>
    </row>
    <row r="429" spans="1:15" ht="15" customHeight="1" x14ac:dyDescent="0.2">
      <c r="A429" s="19"/>
      <c r="B429" s="2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2"/>
      <c r="O429" s="2"/>
    </row>
    <row r="430" spans="1:15" ht="15" customHeight="1" x14ac:dyDescent="0.2">
      <c r="A430" s="19"/>
      <c r="B430" s="2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2"/>
      <c r="O430" s="2"/>
    </row>
    <row r="431" spans="1:15" ht="15" customHeight="1" x14ac:dyDescent="0.2">
      <c r="A431" s="19"/>
      <c r="B431" s="2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2"/>
      <c r="O431" s="2"/>
    </row>
    <row r="432" spans="1:15" ht="15" customHeight="1" x14ac:dyDescent="0.2">
      <c r="A432" s="19"/>
      <c r="B432" s="2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2"/>
      <c r="O432" s="2"/>
    </row>
    <row r="433" spans="1:15" ht="15" customHeight="1" x14ac:dyDescent="0.2">
      <c r="A433" s="19"/>
      <c r="B433" s="2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2"/>
      <c r="O433" s="2"/>
    </row>
    <row r="434" spans="1:15" ht="15" customHeight="1" x14ac:dyDescent="0.2">
      <c r="A434" s="19"/>
      <c r="B434" s="2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2"/>
      <c r="O434" s="2"/>
    </row>
    <row r="435" spans="1:15" ht="15" customHeight="1" x14ac:dyDescent="0.2">
      <c r="A435" s="19"/>
      <c r="B435" s="2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9"/>
      <c r="B436" s="2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9"/>
      <c r="B437" s="2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9"/>
      <c r="B438" s="2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9"/>
      <c r="B439" s="2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9"/>
      <c r="B440" s="2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9"/>
      <c r="B441" s="2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9"/>
      <c r="B442" s="2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9"/>
      <c r="B443" s="2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9"/>
      <c r="B444" s="2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9"/>
      <c r="B445" s="2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9"/>
      <c r="B446" s="2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9"/>
      <c r="B447" s="2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9"/>
      <c r="B448" s="2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9"/>
      <c r="B449" s="2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9"/>
      <c r="B450" s="2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9"/>
      <c r="B451" s="2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9"/>
      <c r="B452" s="2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9"/>
      <c r="B453" s="2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9"/>
      <c r="B454" s="2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9"/>
      <c r="B455" s="2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9"/>
      <c r="B456" s="2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9"/>
      <c r="B457" s="2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9"/>
      <c r="B458" s="2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9"/>
      <c r="B459" s="2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9"/>
      <c r="B460" s="2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9"/>
      <c r="B461" s="2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9"/>
      <c r="B462" s="2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9"/>
      <c r="B463" s="2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9"/>
      <c r="B464" s="2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9"/>
      <c r="B465" s="2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9"/>
      <c r="B466" s="2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9"/>
      <c r="B467" s="2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9"/>
      <c r="B468" s="2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9"/>
      <c r="B469" s="2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9"/>
      <c r="B470" s="2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9"/>
      <c r="B471" s="2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9"/>
      <c r="B472" s="2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9"/>
      <c r="B473" s="2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9"/>
      <c r="B474" s="2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9"/>
      <c r="B475" s="2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9"/>
      <c r="B476" s="2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9"/>
      <c r="B477" s="2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9"/>
      <c r="B478" s="2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9"/>
      <c r="B479" s="2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9"/>
      <c r="B480" s="2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9"/>
      <c r="B481" s="2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9"/>
      <c r="B482" s="2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9"/>
      <c r="B483" s="2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9"/>
      <c r="B484" s="2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9"/>
      <c r="B485" s="2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9"/>
      <c r="B486" s="2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9"/>
      <c r="B487" s="2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9"/>
      <c r="B488" s="2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9"/>
      <c r="B489" s="2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9"/>
      <c r="B490" s="2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9"/>
      <c r="B491" s="2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9"/>
      <c r="B492" s="2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9"/>
      <c r="B493" s="2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9"/>
      <c r="B494" s="2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9"/>
      <c r="B495" s="2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9"/>
      <c r="B496" s="2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9"/>
      <c r="B497" s="2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9"/>
      <c r="B498" s="2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9"/>
      <c r="B499" s="2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9"/>
      <c r="B500" s="2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9"/>
      <c r="B501" s="2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9"/>
      <c r="B502" s="2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9"/>
      <c r="B503" s="2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9"/>
      <c r="B504" s="2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9"/>
      <c r="B505" s="2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9"/>
      <c r="B506" s="2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9"/>
      <c r="B507" s="2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9"/>
      <c r="B508" s="2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9"/>
      <c r="B509" s="2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9"/>
      <c r="B510" s="2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9"/>
      <c r="B511" s="2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9"/>
      <c r="B512" s="2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9"/>
      <c r="B513" s="2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9"/>
      <c r="B514" s="2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9"/>
      <c r="B515" s="2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9"/>
      <c r="B516" s="2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9"/>
      <c r="B517" s="2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9"/>
      <c r="B518" s="2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9"/>
      <c r="B519" s="2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9"/>
      <c r="B520" s="2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9"/>
      <c r="B521" s="2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9"/>
      <c r="B522" s="2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9"/>
      <c r="B523" s="2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9"/>
      <c r="B524" s="2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9"/>
      <c r="B525" s="2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9"/>
      <c r="B526" s="2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9"/>
      <c r="B527" s="2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9"/>
      <c r="B528" s="2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9"/>
      <c r="B529" s="2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9"/>
      <c r="B530" s="2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9"/>
      <c r="B531" s="2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9"/>
      <c r="B532" s="2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9"/>
      <c r="B533" s="2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9"/>
      <c r="B534" s="2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9"/>
      <c r="B535" s="2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9"/>
      <c r="B536" s="2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9"/>
      <c r="B537" s="2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9"/>
      <c r="B538" s="2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9"/>
      <c r="B539" s="2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9"/>
      <c r="B540" s="2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9"/>
      <c r="B541" s="2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9"/>
      <c r="B542" s="2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9"/>
      <c r="B543" s="2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9"/>
      <c r="B544" s="2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9"/>
      <c r="B545" s="2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9"/>
      <c r="B546" s="2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9"/>
      <c r="B547" s="2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9"/>
      <c r="B548" s="2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9"/>
      <c r="B549" s="2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9"/>
      <c r="B550" s="2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9"/>
      <c r="B551" s="2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9"/>
      <c r="B552" s="2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9"/>
      <c r="B553" s="2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9"/>
      <c r="B554" s="2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9"/>
      <c r="B555" s="2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9"/>
      <c r="B556" s="2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9"/>
      <c r="B557" s="2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9"/>
      <c r="B558" s="2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9"/>
      <c r="B559" s="2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9"/>
      <c r="B560" s="2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9"/>
      <c r="B561" s="2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9"/>
      <c r="B562" s="2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9"/>
      <c r="B563" s="2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9"/>
      <c r="B564" s="2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9"/>
      <c r="B565" s="2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9"/>
      <c r="B566" s="2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9"/>
      <c r="B567" s="2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9"/>
      <c r="B568" s="2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9"/>
      <c r="B569" s="2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9"/>
      <c r="B570" s="2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9"/>
      <c r="B571" s="2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9"/>
      <c r="B572" s="2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9"/>
      <c r="B573" s="2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9"/>
      <c r="B574" s="2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9"/>
      <c r="B575" s="2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9"/>
      <c r="B576" s="2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9"/>
      <c r="B577" s="2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9"/>
      <c r="B578" s="2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9"/>
      <c r="B579" s="2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9"/>
      <c r="B580" s="2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9"/>
      <c r="B581" s="2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9"/>
      <c r="B582" s="2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9"/>
      <c r="B583" s="2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9"/>
      <c r="B584" s="2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9"/>
      <c r="B585" s="2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9"/>
      <c r="B586" s="2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9"/>
      <c r="B587" s="2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9"/>
      <c r="B588" s="2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9"/>
      <c r="B589" s="2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9"/>
      <c r="B590" s="2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9"/>
      <c r="B591" s="2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9"/>
      <c r="B592" s="2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9"/>
      <c r="B593" s="2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9"/>
      <c r="B594" s="2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9"/>
      <c r="B595" s="2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9"/>
      <c r="B596" s="2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9"/>
      <c r="B597" s="2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9"/>
      <c r="B598" s="2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9"/>
      <c r="B599" s="2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9"/>
      <c r="B600" s="2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9"/>
      <c r="B601" s="2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9"/>
      <c r="B602" s="2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9"/>
      <c r="B603" s="2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9"/>
      <c r="B604" s="2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9"/>
      <c r="B605" s="2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9"/>
      <c r="B606" s="2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9"/>
      <c r="B607" s="2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9"/>
      <c r="B608" s="2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9"/>
      <c r="B609" s="2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9"/>
      <c r="B610" s="2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9"/>
      <c r="B611" s="2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9"/>
      <c r="B612" s="2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9"/>
      <c r="B613" s="2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9"/>
      <c r="B614" s="2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9"/>
      <c r="B615" s="2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9"/>
      <c r="B616" s="2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9"/>
      <c r="B617" s="2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9"/>
      <c r="B618" s="2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9"/>
      <c r="B619" s="2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9"/>
      <c r="B620" s="2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9"/>
      <c r="B621" s="2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9"/>
      <c r="B622" s="2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9"/>
      <c r="B623" s="2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9"/>
      <c r="B624" s="2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9"/>
      <c r="B625" s="2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9"/>
      <c r="B626" s="2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9"/>
      <c r="B627" s="2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9"/>
      <c r="B628" s="2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9"/>
      <c r="B629" s="2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9"/>
      <c r="B630" s="2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9"/>
      <c r="B631" s="2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9"/>
      <c r="B632" s="2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9"/>
      <c r="B633" s="2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9"/>
      <c r="B634" s="2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9"/>
      <c r="B635" s="2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9"/>
      <c r="B636" s="2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9"/>
      <c r="B637" s="2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9"/>
      <c r="B638" s="2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9"/>
      <c r="B639" s="2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9"/>
      <c r="B640" s="2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9"/>
      <c r="B641" s="2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9"/>
      <c r="B642" s="2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9"/>
      <c r="B643" s="2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9"/>
      <c r="B644" s="2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9"/>
      <c r="B645" s="2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9"/>
      <c r="B646" s="2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9"/>
      <c r="B647" s="2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9"/>
      <c r="B648" s="2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9"/>
      <c r="B649" s="2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9"/>
      <c r="B650" s="2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9"/>
      <c r="B651" s="2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9"/>
      <c r="B652" s="2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9"/>
      <c r="B653" s="2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9"/>
      <c r="B654" s="2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9"/>
      <c r="B655" s="2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9"/>
      <c r="B656" s="2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9"/>
      <c r="B657" s="2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9"/>
      <c r="B658" s="2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9"/>
      <c r="B659" s="2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9"/>
      <c r="B660" s="2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9"/>
      <c r="B661" s="2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9"/>
      <c r="B662" s="2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9"/>
      <c r="B663" s="2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9"/>
      <c r="B664" s="2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9"/>
      <c r="B665" s="2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9"/>
      <c r="B666" s="2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9"/>
      <c r="B667" s="2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9"/>
      <c r="B668" s="2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9"/>
      <c r="B669" s="2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9"/>
      <c r="B670" s="2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9"/>
      <c r="B671" s="2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9"/>
      <c r="B672" s="2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9"/>
      <c r="B673" s="2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9"/>
      <c r="B674" s="2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9"/>
      <c r="B675" s="2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9"/>
      <c r="B676" s="2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9"/>
      <c r="B677" s="2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9"/>
      <c r="B678" s="2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9"/>
      <c r="B679" s="2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9"/>
      <c r="B680" s="2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9"/>
      <c r="B681" s="2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9"/>
      <c r="B682" s="2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9"/>
      <c r="B683" s="2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9"/>
      <c r="B684" s="2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9"/>
      <c r="B685" s="2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9"/>
      <c r="B686" s="2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9"/>
      <c r="B687" s="2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9"/>
      <c r="B688" s="2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9"/>
      <c r="B689" s="2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9"/>
      <c r="B690" s="2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9"/>
      <c r="B691" s="2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9"/>
      <c r="B692" s="2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9"/>
      <c r="B693" s="2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9"/>
      <c r="B694" s="2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9"/>
      <c r="B695" s="2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9"/>
      <c r="B696" s="2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9"/>
      <c r="B697" s="2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9"/>
      <c r="B698" s="2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9"/>
      <c r="B699" s="2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9"/>
      <c r="B700" s="2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9"/>
      <c r="B701" s="2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9"/>
      <c r="B702" s="2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9"/>
      <c r="B703" s="2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9"/>
      <c r="B704" s="2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9"/>
      <c r="B705" s="2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9"/>
      <c r="B706" s="2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9"/>
      <c r="B707" s="2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9"/>
      <c r="B708" s="2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9"/>
      <c r="B709" s="2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9"/>
      <c r="B710" s="2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9"/>
      <c r="B711" s="2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9"/>
      <c r="B712" s="2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9"/>
      <c r="B713" s="2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9"/>
      <c r="B714" s="2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9"/>
      <c r="B715" s="2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9"/>
      <c r="B716" s="2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9"/>
      <c r="B717" s="2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9"/>
      <c r="B718" s="2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9"/>
      <c r="B719" s="2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9"/>
      <c r="B720" s="2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9"/>
      <c r="B721" s="2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9"/>
      <c r="B722" s="2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9"/>
      <c r="B723" s="2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9"/>
      <c r="B724" s="2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9"/>
      <c r="B725" s="2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9"/>
      <c r="B726" s="2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9"/>
      <c r="B727" s="2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9"/>
      <c r="B728" s="2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9"/>
      <c r="B729" s="2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9"/>
      <c r="B730" s="2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9"/>
      <c r="B731" s="2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9"/>
      <c r="B732" s="2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9"/>
      <c r="B733" s="2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9"/>
      <c r="B734" s="2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9"/>
      <c r="B735" s="2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9"/>
      <c r="B736" s="2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9"/>
      <c r="B737" s="2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9"/>
      <c r="B738" s="2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9"/>
      <c r="B739" s="2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9"/>
      <c r="B740" s="2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9"/>
      <c r="B741" s="2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9"/>
      <c r="B742" s="2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9"/>
      <c r="B743" s="2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9"/>
      <c r="B744" s="2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9"/>
      <c r="B745" s="2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9"/>
      <c r="B746" s="2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9"/>
      <c r="B747" s="2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9"/>
      <c r="B748" s="2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9"/>
      <c r="B749" s="2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9"/>
      <c r="B750" s="2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9"/>
      <c r="B751" s="2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9"/>
      <c r="B752" s="2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9"/>
      <c r="B753" s="2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9"/>
      <c r="B754" s="2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9"/>
      <c r="B755" s="2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9"/>
      <c r="B756" s="2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9"/>
      <c r="B757" s="2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9"/>
      <c r="B758" s="2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9"/>
      <c r="B759" s="2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9"/>
      <c r="B760" s="2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9"/>
      <c r="B761" s="2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9"/>
      <c r="B762" s="2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9"/>
      <c r="B763" s="2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9"/>
      <c r="B764" s="2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9"/>
      <c r="B765" s="2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9"/>
      <c r="B766" s="2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9"/>
      <c r="B767" s="2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9"/>
      <c r="B768" s="2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9"/>
      <c r="B769" s="2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9"/>
      <c r="B770" s="2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9"/>
      <c r="B771" s="2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9"/>
      <c r="B772" s="2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9"/>
      <c r="B773" s="2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9"/>
      <c r="B774" s="2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9"/>
      <c r="B775" s="2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9"/>
      <c r="B776" s="2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9"/>
      <c r="B777" s="2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9"/>
      <c r="B778" s="2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9"/>
      <c r="B779" s="2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9"/>
      <c r="B780" s="2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9"/>
      <c r="B781" s="2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9"/>
      <c r="B782" s="2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9"/>
      <c r="B783" s="2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9"/>
      <c r="B784" s="2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9"/>
      <c r="B785" s="2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9"/>
      <c r="B786" s="2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9"/>
      <c r="B787" s="2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9"/>
      <c r="B788" s="2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9"/>
      <c r="B789" s="2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9"/>
      <c r="B790" s="2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9"/>
      <c r="B791" s="2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9"/>
      <c r="B792" s="2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9"/>
      <c r="B793" s="2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9"/>
      <c r="B794" s="2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9"/>
      <c r="B795" s="2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9"/>
      <c r="B796" s="2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9"/>
      <c r="B797" s="2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9"/>
      <c r="B798" s="2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9"/>
      <c r="B799" s="2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9"/>
      <c r="B800" s="2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9"/>
      <c r="B801" s="2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9"/>
      <c r="B802" s="2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9"/>
      <c r="B803" s="2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9"/>
      <c r="B804" s="2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9"/>
      <c r="B805" s="2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9"/>
      <c r="B806" s="2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9"/>
      <c r="B807" s="2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9"/>
      <c r="B808" s="2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9"/>
      <c r="B809" s="2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9"/>
      <c r="B810" s="2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9"/>
      <c r="B811" s="2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9"/>
      <c r="B812" s="2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9"/>
      <c r="B813" s="2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9"/>
      <c r="B814" s="2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9"/>
      <c r="B815" s="2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9"/>
      <c r="B816" s="2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9"/>
      <c r="B817" s="2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9"/>
      <c r="B818" s="2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9"/>
      <c r="B819" s="2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9"/>
      <c r="B820" s="2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9"/>
      <c r="B821" s="2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9"/>
      <c r="B822" s="2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9"/>
      <c r="B823" s="2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9"/>
      <c r="B824" s="2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9"/>
      <c r="B825" s="2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9"/>
      <c r="B826" s="2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9"/>
      <c r="B827" s="2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9"/>
      <c r="B828" s="2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9"/>
      <c r="B829" s="2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9"/>
      <c r="B830" s="2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9"/>
      <c r="B831" s="2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9"/>
      <c r="B832" s="2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9"/>
      <c r="B833" s="2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9"/>
      <c r="B834" s="2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9"/>
      <c r="B835" s="2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9"/>
      <c r="B836" s="2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9"/>
      <c r="B837" s="2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9"/>
      <c r="B838" s="2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9"/>
      <c r="B839" s="2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9"/>
      <c r="B840" s="2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9"/>
      <c r="B841" s="2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9"/>
      <c r="B842" s="2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9"/>
      <c r="B843" s="2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9"/>
      <c r="B844" s="2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9"/>
      <c r="B845" s="2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9"/>
      <c r="B846" s="2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9"/>
      <c r="B847" s="2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9"/>
      <c r="B848" s="2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9"/>
      <c r="B849" s="2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9"/>
      <c r="B850" s="2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9"/>
      <c r="B851" s="2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9"/>
      <c r="B852" s="2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9"/>
      <c r="B853" s="2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9"/>
      <c r="B854" s="2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9"/>
      <c r="B855" s="2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9"/>
      <c r="B856" s="2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9"/>
      <c r="B857" s="2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9"/>
      <c r="B858" s="2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9"/>
      <c r="B859" s="2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9"/>
      <c r="B860" s="2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9"/>
      <c r="B861" s="2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9"/>
      <c r="B862" s="2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9"/>
      <c r="B863" s="2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9"/>
      <c r="B864" s="2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9"/>
      <c r="B865" s="2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9"/>
      <c r="B866" s="2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9"/>
      <c r="B867" s="2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9"/>
      <c r="B868" s="2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9"/>
      <c r="B869" s="2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9"/>
      <c r="B870" s="2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9"/>
      <c r="B871" s="2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9"/>
      <c r="B872" s="2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9"/>
      <c r="B873" s="2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9"/>
      <c r="B874" s="2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9"/>
      <c r="B875" s="2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9"/>
      <c r="B876" s="2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9"/>
      <c r="B877" s="2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9"/>
      <c r="B878" s="2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9"/>
      <c r="B879" s="2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9"/>
      <c r="B880" s="2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9"/>
      <c r="B881" s="2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9"/>
      <c r="B882" s="2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9"/>
      <c r="B883" s="2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9"/>
      <c r="B884" s="2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9"/>
      <c r="B885" s="2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9"/>
      <c r="B886" s="2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9"/>
      <c r="B887" s="2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9"/>
      <c r="B888" s="2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9"/>
      <c r="B889" s="2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9"/>
      <c r="B890" s="2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9"/>
      <c r="B891" s="2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9"/>
      <c r="B892" s="2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9"/>
      <c r="B893" s="2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9"/>
      <c r="B894" s="2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9"/>
      <c r="B895" s="2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9"/>
      <c r="B896" s="2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9"/>
      <c r="B897" s="2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9"/>
      <c r="B898" s="2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9"/>
      <c r="B899" s="2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9"/>
      <c r="B900" s="2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9"/>
      <c r="B901" s="2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9"/>
      <c r="B902" s="2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9"/>
      <c r="B903" s="2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9"/>
      <c r="B904" s="2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9"/>
      <c r="B905" s="2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9"/>
      <c r="B906" s="2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9"/>
      <c r="B907" s="2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9"/>
      <c r="B908" s="2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9"/>
      <c r="B909" s="2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9"/>
      <c r="B910" s="2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9"/>
      <c r="B911" s="2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9"/>
      <c r="B912" s="2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9"/>
      <c r="B913" s="2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9"/>
      <c r="B914" s="2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9"/>
      <c r="B915" s="2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9"/>
      <c r="B916" s="2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9"/>
      <c r="B917" s="2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9"/>
      <c r="B918" s="2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9"/>
      <c r="B919" s="2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9"/>
      <c r="B920" s="2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9"/>
      <c r="B921" s="2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9"/>
      <c r="B922" s="2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9"/>
      <c r="B923" s="2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9"/>
      <c r="B924" s="2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9"/>
      <c r="B925" s="2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9"/>
      <c r="B926" s="2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9"/>
      <c r="B927" s="2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9"/>
      <c r="B928" s="2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9"/>
      <c r="B929" s="2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9"/>
      <c r="B930" s="2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9"/>
      <c r="B931" s="2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9"/>
      <c r="B932" s="2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9"/>
      <c r="B933" s="2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9"/>
      <c r="B934" s="2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9"/>
      <c r="B935" s="2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9"/>
      <c r="B936" s="2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9"/>
      <c r="B937" s="2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9"/>
      <c r="B938" s="2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9"/>
      <c r="B939" s="2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9"/>
      <c r="B940" s="2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9"/>
      <c r="B941" s="2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9"/>
      <c r="B942" s="2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9"/>
      <c r="B943" s="2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9"/>
      <c r="B944" s="2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9"/>
      <c r="B945" s="2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9"/>
      <c r="B946" s="2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9"/>
      <c r="B947" s="2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9"/>
      <c r="B948" s="2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9"/>
      <c r="B949" s="2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9"/>
      <c r="B950" s="2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9"/>
      <c r="B951" s="2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9"/>
      <c r="B952" s="2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9"/>
      <c r="B953" s="2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9"/>
      <c r="B954" s="2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9"/>
      <c r="B955" s="2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9"/>
      <c r="B956" s="2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9"/>
      <c r="B957" s="2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9"/>
      <c r="B958" s="2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9"/>
      <c r="B959" s="2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9"/>
      <c r="B960" s="2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9"/>
      <c r="B961" s="2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9"/>
      <c r="B962" s="2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9"/>
      <c r="B963" s="2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9"/>
      <c r="B964" s="2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9"/>
      <c r="B965" s="2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9"/>
      <c r="B966" s="2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9"/>
      <c r="B967" s="2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9"/>
      <c r="B968" s="2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9"/>
      <c r="B969" s="2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9"/>
      <c r="B970" s="2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9"/>
      <c r="B971" s="2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9"/>
      <c r="B972" s="2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9"/>
      <c r="B973" s="2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9"/>
      <c r="B974" s="2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9"/>
      <c r="B975" s="2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9"/>
      <c r="B976" s="2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9"/>
      <c r="B977" s="2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9"/>
      <c r="B978" s="2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9"/>
      <c r="B979" s="2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9"/>
      <c r="B980" s="2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9"/>
      <c r="B981" s="2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9"/>
      <c r="B982" s="2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9"/>
      <c r="B983" s="2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9"/>
      <c r="B984" s="2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9"/>
      <c r="B985" s="2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9"/>
      <c r="B986" s="2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9"/>
      <c r="B987" s="2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9"/>
      <c r="B988" s="2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9"/>
      <c r="B989" s="2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9"/>
      <c r="B990" s="2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9"/>
      <c r="B991" s="2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9"/>
      <c r="B992" s="2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9"/>
      <c r="B993" s="2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9"/>
      <c r="B994" s="2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9"/>
      <c r="B995" s="2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9"/>
      <c r="B996" s="20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9"/>
      <c r="B997" s="20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9"/>
      <c r="B998" s="20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9"/>
      <c r="B999" s="20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9"/>
      <c r="B1000" s="20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9"/>
      <c r="B1001" s="20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9"/>
      <c r="B1002" s="20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9"/>
      <c r="B1003" s="20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9"/>
      <c r="B1004" s="20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9"/>
      <c r="B1005" s="20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9"/>
      <c r="B1006" s="20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9"/>
      <c r="B1007" s="20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9"/>
      <c r="B1008" s="20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9"/>
      <c r="B1009" s="20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9"/>
      <c r="B1010" s="20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9"/>
      <c r="B1011" s="20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9"/>
      <c r="B1012" s="20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9"/>
      <c r="B1013" s="20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9"/>
      <c r="B1014" s="20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9"/>
      <c r="B1015" s="20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9"/>
      <c r="B1016" s="20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9"/>
      <c r="B1017" s="20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9"/>
      <c r="B1018" s="20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9"/>
      <c r="B1019" s="20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9"/>
      <c r="B1020" s="20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9"/>
      <c r="B1021" s="20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9"/>
      <c r="B1022" s="20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9"/>
      <c r="B1023" s="20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9"/>
      <c r="B1024" s="20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9"/>
      <c r="B1025" s="20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9"/>
      <c r="B1026" s="20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9"/>
      <c r="B1027" s="20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9"/>
      <c r="B1028" s="20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9"/>
      <c r="B1029" s="20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9"/>
      <c r="B1030" s="20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9"/>
      <c r="B1031" s="20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9"/>
      <c r="B1032" s="20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9"/>
      <c r="B1033" s="20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9"/>
      <c r="B1034" s="20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9"/>
      <c r="B1035" s="20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9"/>
      <c r="B1036" s="20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9"/>
      <c r="B1037" s="20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9"/>
      <c r="B1038" s="20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9"/>
      <c r="B1039" s="20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9"/>
      <c r="B1040" s="20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9"/>
      <c r="B1041" s="20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9"/>
      <c r="B1042" s="20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9"/>
      <c r="B1043" s="20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9"/>
      <c r="B1044" s="20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9"/>
      <c r="B1045" s="20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9"/>
      <c r="B1046" s="20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9"/>
      <c r="B1047" s="20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9"/>
      <c r="B1048" s="20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9"/>
      <c r="B1049" s="20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9"/>
      <c r="B1050" s="20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9"/>
      <c r="B1051" s="20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9"/>
      <c r="B1052" s="20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9"/>
      <c r="B1053" s="20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9"/>
      <c r="B1054" s="20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9"/>
      <c r="B1055" s="20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9"/>
      <c r="B1056" s="20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9"/>
      <c r="B1057" s="20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9"/>
      <c r="B1058" s="20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9"/>
      <c r="B1059" s="20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9"/>
      <c r="B1060" s="20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9"/>
      <c r="B1061" s="20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9"/>
      <c r="B1062" s="20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9"/>
      <c r="B1063" s="20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9"/>
      <c r="B1064" s="20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9"/>
      <c r="B1065" s="20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9"/>
      <c r="B1066" s="20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9"/>
      <c r="B1067" s="20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9"/>
      <c r="B1068" s="20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9"/>
      <c r="B1069" s="20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9"/>
      <c r="B1070" s="20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9"/>
      <c r="B1071" s="20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9"/>
      <c r="B1072" s="20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9"/>
      <c r="B1073" s="20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9"/>
      <c r="B1074" s="20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9"/>
      <c r="B1075" s="20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9"/>
      <c r="B1076" s="20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9"/>
      <c r="B1077" s="20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9"/>
      <c r="B1078" s="20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9"/>
      <c r="B1079" s="20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9"/>
      <c r="B1080" s="20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9"/>
      <c r="B1081" s="20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9"/>
      <c r="B1082" s="20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9"/>
      <c r="B1083" s="20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9"/>
      <c r="B1084" s="20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9"/>
      <c r="B1085" s="20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9"/>
      <c r="B1086" s="20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9"/>
      <c r="B1087" s="20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9"/>
      <c r="B1088" s="20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9"/>
      <c r="B1089" s="20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9"/>
      <c r="B1090" s="20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9"/>
      <c r="B1091" s="20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9"/>
      <c r="B1092" s="20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9"/>
      <c r="B1093" s="20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9"/>
      <c r="B1094" s="20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9"/>
      <c r="B1095" s="20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9"/>
      <c r="B1096" s="20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9"/>
      <c r="B1097" s="20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9"/>
      <c r="B1098" s="20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9"/>
      <c r="B1099" s="20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9"/>
      <c r="B1100" s="20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9"/>
      <c r="B1101" s="20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9"/>
      <c r="B1102" s="20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9"/>
      <c r="B1103" s="20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9"/>
      <c r="B1104" s="20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9"/>
      <c r="B1105" s="20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9"/>
      <c r="B1106" s="20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9"/>
      <c r="B1107" s="20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9"/>
      <c r="B1108" s="20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9"/>
      <c r="B1109" s="20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9"/>
      <c r="B1110" s="20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9"/>
      <c r="B1111" s="20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9"/>
      <c r="B1112" s="20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9"/>
      <c r="B1113" s="20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9"/>
      <c r="B1114" s="20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9"/>
      <c r="B1115" s="20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9"/>
      <c r="B1116" s="20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9"/>
      <c r="B1117" s="20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9"/>
      <c r="B1118" s="20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9"/>
      <c r="B1119" s="20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9"/>
      <c r="B1120" s="20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9"/>
      <c r="B1121" s="20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9"/>
      <c r="B1122" s="20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9"/>
      <c r="B1123" s="20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9"/>
      <c r="B1124" s="20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9"/>
      <c r="B1125" s="20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9"/>
      <c r="B1126" s="20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9"/>
      <c r="B1127" s="20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9"/>
      <c r="B1128" s="20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9"/>
      <c r="B1129" s="20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9"/>
      <c r="B1130" s="20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9"/>
      <c r="B1131" s="20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9"/>
      <c r="B1132" s="20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9"/>
      <c r="B1133" s="20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9"/>
      <c r="B1134" s="20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9"/>
      <c r="B1135" s="20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9"/>
      <c r="B1136" s="20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9"/>
      <c r="B1137" s="20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9"/>
      <c r="B1138" s="20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9"/>
      <c r="B1139" s="20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9"/>
      <c r="B1140" s="20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9"/>
      <c r="B1141" s="20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9"/>
      <c r="B1142" s="20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9"/>
      <c r="B1143" s="20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9"/>
      <c r="B1144" s="20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9"/>
      <c r="B1145" s="20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9"/>
      <c r="B1146" s="20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9"/>
      <c r="B1147" s="20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9"/>
      <c r="B1148" s="20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9"/>
      <c r="B1149" s="20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9"/>
      <c r="B1150" s="20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9"/>
      <c r="B1151" s="20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9"/>
      <c r="B1152" s="20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9"/>
      <c r="B1153" s="20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9"/>
      <c r="B1154" s="20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9"/>
      <c r="B1155" s="20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9"/>
      <c r="B1156" s="20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9"/>
      <c r="B1157" s="20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9"/>
      <c r="B1158" s="20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9"/>
      <c r="B1159" s="20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9"/>
      <c r="B1160" s="20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9"/>
      <c r="B1161" s="20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9"/>
      <c r="B1162" s="20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9"/>
      <c r="B1163" s="20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9"/>
      <c r="B1164" s="20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9"/>
      <c r="B1165" s="20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9"/>
      <c r="B1166" s="20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9"/>
      <c r="B1167" s="20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9"/>
      <c r="B1168" s="20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9"/>
      <c r="B1169" s="20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9"/>
      <c r="B1170" s="20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9"/>
      <c r="B1171" s="20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9"/>
      <c r="B1172" s="20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9"/>
      <c r="B1173" s="20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9"/>
      <c r="B1174" s="20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9"/>
      <c r="B1175" s="20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9"/>
      <c r="B1176" s="20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9"/>
      <c r="B1177" s="20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9"/>
      <c r="B1178" s="20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9"/>
      <c r="B1179" s="20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9"/>
      <c r="B1180" s="20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9"/>
      <c r="B1181" s="20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9"/>
      <c r="B1182" s="20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9"/>
      <c r="B1183" s="20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9"/>
      <c r="B1184" s="20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9"/>
      <c r="B1185" s="20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9"/>
      <c r="B1186" s="20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9"/>
      <c r="B1187" s="20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9"/>
      <c r="B1188" s="20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9"/>
      <c r="B1189" s="20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9"/>
      <c r="B1190" s="20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9"/>
      <c r="B1191" s="20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9"/>
      <c r="B1192" s="20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9"/>
      <c r="B1193" s="20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9"/>
      <c r="B1194" s="20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9"/>
      <c r="B1195" s="20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9"/>
      <c r="B1196" s="20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9"/>
      <c r="B1197" s="20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9"/>
      <c r="B1198" s="20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9"/>
      <c r="B1199" s="20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9"/>
      <c r="B1200" s="20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9"/>
      <c r="B1201" s="20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9"/>
      <c r="B1202" s="20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9"/>
      <c r="B1203" s="20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9"/>
      <c r="B1204" s="20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9"/>
      <c r="B1205" s="20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9"/>
      <c r="B1206" s="20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9"/>
      <c r="B1207" s="20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9"/>
      <c r="B1208" s="20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9"/>
      <c r="B1209" s="20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9"/>
      <c r="B1210" s="20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9"/>
      <c r="B1211" s="20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9"/>
      <c r="B1212" s="20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9"/>
      <c r="B1213" s="20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9"/>
      <c r="B1214" s="20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9"/>
      <c r="B1215" s="20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9"/>
      <c r="B1216" s="20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9"/>
      <c r="B1217" s="20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9"/>
      <c r="B1218" s="20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9"/>
      <c r="B1219" s="20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9"/>
      <c r="B1220" s="20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9"/>
      <c r="B1221" s="20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9"/>
      <c r="B1222" s="20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9"/>
      <c r="B1223" s="20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9"/>
      <c r="B1224" s="20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9"/>
      <c r="B1225" s="20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9"/>
      <c r="B1226" s="20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9"/>
      <c r="B1227" s="20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9"/>
      <c r="B1228" s="20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9"/>
      <c r="B1229" s="20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9"/>
      <c r="B1230" s="20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9"/>
      <c r="B1231" s="20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9"/>
      <c r="B1232" s="20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9"/>
      <c r="B1233" s="20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9"/>
      <c r="B1234" s="20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9"/>
      <c r="B1235" s="20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9"/>
      <c r="B1236" s="20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9"/>
      <c r="B1237" s="20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9"/>
      <c r="B1238" s="20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9"/>
      <c r="B1239" s="20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9"/>
      <c r="B1240" s="20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9"/>
      <c r="B1241" s="20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9"/>
      <c r="B1242" s="20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9"/>
      <c r="B1243" s="20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9"/>
      <c r="B1244" s="20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9"/>
      <c r="B1245" s="20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9"/>
      <c r="B1246" s="20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9"/>
      <c r="B1247" s="20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9"/>
      <c r="B1248" s="20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9"/>
      <c r="B1249" s="20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9"/>
      <c r="B1250" s="20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9"/>
      <c r="B1251" s="20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9"/>
      <c r="B1252" s="20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9"/>
      <c r="B1253" s="20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9"/>
      <c r="B1254" s="20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9"/>
      <c r="B1255" s="20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9"/>
      <c r="B1256" s="20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9"/>
      <c r="B1257" s="20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9"/>
      <c r="B1258" s="20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9"/>
      <c r="B1259" s="20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9"/>
      <c r="B1260" s="20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9"/>
      <c r="B1261" s="20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9"/>
      <c r="B1262" s="20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9"/>
      <c r="B1263" s="20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9"/>
      <c r="B1264" s="20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9"/>
      <c r="B1265" s="20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9"/>
      <c r="B1266" s="20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9"/>
      <c r="B1267" s="20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9"/>
      <c r="B1268" s="20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9"/>
      <c r="B1269" s="20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9"/>
      <c r="B1270" s="20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9"/>
      <c r="B1271" s="20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9"/>
      <c r="B1272" s="20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9"/>
      <c r="B1273" s="20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9"/>
      <c r="B1274" s="20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9"/>
      <c r="B1275" s="20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9"/>
      <c r="B1276" s="20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9"/>
      <c r="B1277" s="20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9"/>
      <c r="B1278" s="20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9"/>
      <c r="B1279" s="20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9"/>
      <c r="B1280" s="20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9"/>
      <c r="B1281" s="20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9"/>
      <c r="B1282" s="20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9"/>
      <c r="B1283" s="20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9"/>
      <c r="B1284" s="20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9"/>
      <c r="B1285" s="20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9"/>
      <c r="B1286" s="20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9"/>
      <c r="B1287" s="20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9"/>
      <c r="B1288" s="20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9"/>
      <c r="B1289" s="20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9"/>
      <c r="B1290" s="20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9"/>
      <c r="B1291" s="20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9"/>
      <c r="B1292" s="20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9"/>
      <c r="B1293" s="20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9"/>
      <c r="B1294" s="20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9"/>
      <c r="B1295" s="20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9"/>
      <c r="B1296" s="20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9"/>
      <c r="B1297" s="20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9"/>
      <c r="B1298" s="20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9"/>
      <c r="B1299" s="20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9"/>
      <c r="B1300" s="20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9"/>
      <c r="B1301" s="20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9"/>
      <c r="B1302" s="20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9"/>
      <c r="B1303" s="20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9"/>
      <c r="B1304" s="20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9"/>
      <c r="B1305" s="20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9"/>
      <c r="B1306" s="20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9"/>
      <c r="B1307" s="20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9"/>
      <c r="B1308" s="20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9"/>
      <c r="B1309" s="20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9"/>
      <c r="B1310" s="20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9"/>
      <c r="B1311" s="20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9"/>
      <c r="B1312" s="20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9"/>
      <c r="B1313" s="20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9"/>
      <c r="B1314" s="20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9"/>
      <c r="B1315" s="20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9"/>
      <c r="B1316" s="20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9"/>
      <c r="B1317" s="20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9"/>
      <c r="B1318" s="20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9"/>
      <c r="B1319" s="20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9"/>
      <c r="B1320" s="20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9"/>
      <c r="B1321" s="20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9"/>
      <c r="B1322" s="20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9"/>
      <c r="B1323" s="20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9"/>
      <c r="B1324" s="20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9"/>
      <c r="B1325" s="20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9"/>
      <c r="B1326" s="20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9"/>
      <c r="B1327" s="20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9"/>
      <c r="B1328" s="20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9"/>
      <c r="B1329" s="20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9"/>
      <c r="B1330" s="20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9"/>
      <c r="B1331" s="20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9"/>
      <c r="B1332" s="20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9"/>
      <c r="B1333" s="20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9"/>
      <c r="B1334" s="20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9"/>
      <c r="B1335" s="20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9"/>
      <c r="B1336" s="20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9"/>
      <c r="B1337" s="20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9"/>
      <c r="B1338" s="20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9"/>
      <c r="B1339" s="20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9"/>
      <c r="B1340" s="20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9"/>
      <c r="B1341" s="20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9"/>
      <c r="B1342" s="20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9"/>
      <c r="B1343" s="20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9"/>
      <c r="B1344" s="20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9"/>
      <c r="B1345" s="20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9"/>
      <c r="B1346" s="20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9"/>
      <c r="B1347" s="20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9"/>
      <c r="B1348" s="20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9"/>
      <c r="B1349" s="20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9"/>
      <c r="B1350" s="20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9"/>
      <c r="B1351" s="20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9"/>
      <c r="B1352" s="20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9"/>
      <c r="B1353" s="20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9"/>
      <c r="B1354" s="20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9"/>
      <c r="B1355" s="20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9"/>
      <c r="B1356" s="20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9"/>
      <c r="B1357" s="20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9"/>
      <c r="B1358" s="20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9"/>
      <c r="B1359" s="20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9"/>
      <c r="B1360" s="20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9"/>
      <c r="B1361" s="20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9"/>
      <c r="B1362" s="20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9"/>
      <c r="B1363" s="20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9"/>
      <c r="B1364" s="20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9"/>
      <c r="B1365" s="20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9"/>
      <c r="B1366" s="20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9"/>
      <c r="B1367" s="20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9"/>
      <c r="B1368" s="20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9"/>
      <c r="B1369" s="20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9"/>
      <c r="B1370" s="20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9"/>
      <c r="B1371" s="20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9"/>
      <c r="B1372" s="20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9"/>
      <c r="B1373" s="20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9"/>
      <c r="B1374" s="20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9"/>
      <c r="B1375" s="20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9"/>
      <c r="B1376" s="20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9"/>
      <c r="B1377" s="20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9"/>
      <c r="B1378" s="20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9"/>
      <c r="B1379" s="20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9"/>
      <c r="B1380" s="20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9"/>
      <c r="B1381" s="20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9"/>
      <c r="B1382" s="20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9"/>
      <c r="B1383" s="20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9"/>
      <c r="B1384" s="20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9"/>
      <c r="B1385" s="20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9"/>
      <c r="B1386" s="20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9"/>
      <c r="B1387" s="20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9"/>
      <c r="B1388" s="20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9"/>
      <c r="B1389" s="20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9"/>
      <c r="B1390" s="20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9"/>
      <c r="B1391" s="20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9"/>
      <c r="B1392" s="20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9"/>
      <c r="B1393" s="20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9"/>
      <c r="B1394" s="20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9"/>
      <c r="B1395" s="20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9"/>
      <c r="B1396" s="20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9"/>
      <c r="B1397" s="20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9"/>
      <c r="B1398" s="20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9"/>
      <c r="B1399" s="20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9"/>
      <c r="B1400" s="20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9"/>
      <c r="B1401" s="20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9"/>
      <c r="B1402" s="20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9"/>
      <c r="B1403" s="20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9"/>
      <c r="B1404" s="20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9"/>
      <c r="B1405" s="20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9"/>
      <c r="B1406" s="20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9"/>
      <c r="B1407" s="20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9"/>
      <c r="B1408" s="20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9"/>
      <c r="B1409" s="20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9"/>
      <c r="B1410" s="20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9"/>
      <c r="B1411" s="20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9"/>
      <c r="B1412" s="20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9"/>
      <c r="B1413" s="20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9"/>
      <c r="B1414" s="20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9"/>
      <c r="B1415" s="20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9"/>
      <c r="B1416" s="20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9"/>
      <c r="B1417" s="20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9"/>
      <c r="B1418" s="20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9"/>
      <c r="B1419" s="20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9"/>
      <c r="B1420" s="20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9"/>
      <c r="B1421" s="20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9"/>
      <c r="B1422" s="20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9"/>
      <c r="B1423" s="20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9"/>
      <c r="B1424" s="20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9"/>
      <c r="B1425" s="20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9"/>
      <c r="B1426" s="20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9"/>
      <c r="B1427" s="20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9"/>
      <c r="B1428" s="20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9"/>
      <c r="B1429" s="20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9"/>
      <c r="B1430" s="20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9"/>
      <c r="B1431" s="20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9"/>
      <c r="B1432" s="20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9"/>
      <c r="B1433" s="20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9"/>
      <c r="B1434" s="20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9"/>
      <c r="B1435" s="20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9"/>
      <c r="B1436" s="20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9"/>
      <c r="B1437" s="20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9"/>
      <c r="B1438" s="20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9"/>
      <c r="B1439" s="20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9"/>
      <c r="B1440" s="20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9"/>
      <c r="B1441" s="20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9"/>
      <c r="B1442" s="20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9"/>
      <c r="B1443" s="20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9"/>
      <c r="B1444" s="20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9"/>
      <c r="B1445" s="20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9"/>
      <c r="B1446" s="20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9"/>
      <c r="B1447" s="20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9"/>
      <c r="B1448" s="20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9"/>
      <c r="B1449" s="20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9"/>
      <c r="B1450" s="20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9"/>
      <c r="B1451" s="20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9"/>
      <c r="B1452" s="20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9"/>
      <c r="B1453" s="20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9"/>
      <c r="B1454" s="20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9"/>
      <c r="B1455" s="20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9"/>
      <c r="B1456" s="20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9"/>
      <c r="B1457" s="20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9"/>
      <c r="B1458" s="20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9"/>
      <c r="B1459" s="20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9"/>
      <c r="B1460" s="20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9"/>
      <c r="B1461" s="20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9"/>
      <c r="B1462" s="20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9"/>
      <c r="B1463" s="20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9"/>
      <c r="B1464" s="20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9"/>
      <c r="B1465" s="20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A1466" s="19"/>
      <c r="B1466" s="20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2"/>
      <c r="O1466" s="2"/>
    </row>
    <row r="1467" spans="1:15" ht="15" customHeight="1" x14ac:dyDescent="0.2">
      <c r="A1467" s="19"/>
      <c r="B1467" s="20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2"/>
      <c r="O1467" s="2"/>
    </row>
    <row r="1468" spans="1:15" ht="15" customHeight="1" x14ac:dyDescent="0.2">
      <c r="A1468" s="19"/>
      <c r="B1468" s="20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2"/>
      <c r="O1468" s="2"/>
    </row>
    <row r="1469" spans="1:15" ht="15" customHeight="1" x14ac:dyDescent="0.2">
      <c r="A1469" s="19"/>
      <c r="B1469" s="20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2"/>
      <c r="O1469" s="2"/>
    </row>
    <row r="1470" spans="1:15" ht="15" customHeight="1" x14ac:dyDescent="0.2">
      <c r="A1470" s="19"/>
      <c r="B1470" s="20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2"/>
      <c r="O1470" s="2"/>
    </row>
    <row r="1471" spans="1:15" ht="15" customHeight="1" x14ac:dyDescent="0.2">
      <c r="A1471" s="19"/>
      <c r="B1471" s="20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2"/>
      <c r="O1471" s="2"/>
    </row>
    <row r="1472" spans="1:15" ht="15" customHeight="1" x14ac:dyDescent="0.2">
      <c r="A1472" s="19"/>
      <c r="B1472" s="20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2"/>
      <c r="O1472" s="2"/>
    </row>
    <row r="1473" spans="1:15" ht="15" customHeight="1" x14ac:dyDescent="0.2">
      <c r="A1473" s="19"/>
      <c r="B1473" s="20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2"/>
      <c r="O1473" s="2"/>
    </row>
    <row r="1474" spans="1:15" ht="15" customHeight="1" x14ac:dyDescent="0.2">
      <c r="A1474" s="19"/>
      <c r="B1474" s="20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2"/>
      <c r="O1474" s="2"/>
    </row>
    <row r="1475" spans="1:15" ht="15" customHeight="1" x14ac:dyDescent="0.2">
      <c r="A1475" s="19"/>
      <c r="B1475" s="20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2"/>
      <c r="O1475" s="2"/>
    </row>
    <row r="1476" spans="1:15" ht="15" customHeight="1" x14ac:dyDescent="0.2">
      <c r="A1476" s="19"/>
      <c r="B1476" s="20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2"/>
      <c r="O1476" s="2"/>
    </row>
    <row r="1477" spans="1:15" ht="15" customHeight="1" x14ac:dyDescent="0.2">
      <c r="A1477" s="19"/>
      <c r="B1477" s="20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2"/>
      <c r="O1477" s="2"/>
    </row>
    <row r="1478" spans="1:15" ht="15" customHeight="1" x14ac:dyDescent="0.2">
      <c r="A1478" s="19"/>
      <c r="B1478" s="20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2"/>
      <c r="O1478" s="2"/>
    </row>
    <row r="1479" spans="1:15" ht="15" customHeight="1" x14ac:dyDescent="0.2">
      <c r="A1479" s="19"/>
      <c r="B1479" s="20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2"/>
      <c r="O1479" s="2"/>
    </row>
    <row r="1480" spans="1:15" ht="15" customHeight="1" x14ac:dyDescent="0.2">
      <c r="A1480" s="19"/>
      <c r="B1480" s="20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2"/>
      <c r="O1480" s="2"/>
    </row>
    <row r="1481" spans="1:15" ht="15" customHeight="1" x14ac:dyDescent="0.2">
      <c r="A1481" s="19"/>
      <c r="B1481" s="20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2"/>
      <c r="O1481" s="2"/>
    </row>
    <row r="1482" spans="1:15" ht="15" customHeight="1" x14ac:dyDescent="0.2">
      <c r="A1482" s="19"/>
      <c r="B1482" s="20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2"/>
      <c r="O1482" s="2"/>
    </row>
    <row r="1483" spans="1:15" ht="15" customHeight="1" x14ac:dyDescent="0.2">
      <c r="A1483" s="19"/>
      <c r="B1483" s="20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2"/>
      <c r="O1483" s="2"/>
    </row>
    <row r="1484" spans="1:15" ht="15" customHeight="1" x14ac:dyDescent="0.2">
      <c r="A1484" s="19"/>
      <c r="B1484" s="20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2"/>
      <c r="O1484" s="2"/>
    </row>
    <row r="1485" spans="1:15" ht="15" customHeight="1" x14ac:dyDescent="0.2">
      <c r="A1485" s="19"/>
      <c r="B1485" s="20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2"/>
      <c r="O1485" s="2"/>
    </row>
    <row r="1486" spans="1:15" ht="15" customHeight="1" x14ac:dyDescent="0.2">
      <c r="A1486" s="19"/>
      <c r="B1486" s="20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2"/>
      <c r="O1486" s="2"/>
    </row>
    <row r="1487" spans="1:15" ht="15" customHeight="1" x14ac:dyDescent="0.2">
      <c r="A1487" s="19"/>
      <c r="B1487" s="20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2"/>
      <c r="O1487" s="2"/>
    </row>
    <row r="1488" spans="1:15" ht="15" customHeight="1" x14ac:dyDescent="0.2">
      <c r="A1488" s="19"/>
      <c r="B1488" s="20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2"/>
      <c r="O1488" s="2"/>
    </row>
    <row r="1489" spans="1:15" ht="15" customHeight="1" x14ac:dyDescent="0.2">
      <c r="A1489" s="19"/>
      <c r="B1489" s="20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2"/>
      <c r="O1489" s="2"/>
    </row>
    <row r="1490" spans="1:15" ht="15" customHeight="1" x14ac:dyDescent="0.2">
      <c r="A1490" s="19"/>
      <c r="B1490" s="20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2"/>
      <c r="O1490" s="2"/>
    </row>
    <row r="1491" spans="1:15" ht="15" customHeight="1" x14ac:dyDescent="0.2">
      <c r="A1491" s="19"/>
      <c r="B1491" s="20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2"/>
      <c r="O1491" s="2"/>
    </row>
    <row r="1492" spans="1:15" ht="15" customHeight="1" x14ac:dyDescent="0.2">
      <c r="A1492" s="19"/>
      <c r="B1492" s="20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2"/>
      <c r="O1492" s="2"/>
    </row>
    <row r="1493" spans="1:15" ht="15" customHeight="1" x14ac:dyDescent="0.2">
      <c r="A1493" s="19"/>
      <c r="B1493" s="20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2"/>
      <c r="O1493" s="2"/>
    </row>
    <row r="1494" spans="1:15" ht="15" customHeight="1" x14ac:dyDescent="0.2">
      <c r="A1494" s="19"/>
      <c r="B1494" s="20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2"/>
      <c r="O1494" s="2"/>
    </row>
    <row r="1495" spans="1:15" ht="15" customHeight="1" x14ac:dyDescent="0.2">
      <c r="A1495" s="19"/>
      <c r="B1495" s="20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2"/>
      <c r="O1495" s="2"/>
    </row>
    <row r="1496" spans="1:15" ht="15" customHeight="1" x14ac:dyDescent="0.2">
      <c r="A1496" s="19"/>
      <c r="B1496" s="20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2"/>
      <c r="O1496" s="2"/>
    </row>
    <row r="1497" spans="1:15" ht="15" customHeight="1" x14ac:dyDescent="0.2">
      <c r="A1497" s="19"/>
      <c r="B1497" s="20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2"/>
      <c r="O1497" s="2"/>
    </row>
    <row r="1498" spans="1:15" ht="15" customHeight="1" x14ac:dyDescent="0.2">
      <c r="A1498" s="19"/>
      <c r="B1498" s="20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2"/>
      <c r="O1498" s="2"/>
    </row>
    <row r="1499" spans="1:15" ht="15" customHeight="1" x14ac:dyDescent="0.2">
      <c r="A1499" s="19"/>
      <c r="B1499" s="20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2"/>
      <c r="O1499" s="2"/>
    </row>
    <row r="1500" spans="1:15" ht="15" customHeight="1" x14ac:dyDescent="0.2">
      <c r="A1500" s="19"/>
      <c r="B1500" s="20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2"/>
      <c r="O1500" s="2"/>
    </row>
    <row r="1501" spans="1:15" ht="15" customHeight="1" x14ac:dyDescent="0.2">
      <c r="A1501" s="19"/>
      <c r="B1501" s="20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2"/>
      <c r="O1501" s="2"/>
    </row>
    <row r="1502" spans="1:15" ht="15" customHeight="1" x14ac:dyDescent="0.2">
      <c r="A1502" s="19"/>
      <c r="B1502" s="20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2"/>
      <c r="O1502" s="2"/>
    </row>
    <row r="1503" spans="1:15" ht="15" customHeight="1" x14ac:dyDescent="0.2">
      <c r="A1503" s="19"/>
      <c r="B1503" s="20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2"/>
      <c r="O1503" s="2"/>
    </row>
    <row r="1504" spans="1:15" ht="15" customHeight="1" x14ac:dyDescent="0.2">
      <c r="A1504" s="19"/>
      <c r="B1504" s="20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2"/>
      <c r="O1504" s="2"/>
    </row>
    <row r="1505" spans="1:15" ht="15" customHeight="1" x14ac:dyDescent="0.2">
      <c r="A1505" s="19"/>
      <c r="B1505" s="20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2"/>
      <c r="O1505" s="2"/>
    </row>
    <row r="1506" spans="1:15" ht="15" customHeight="1" x14ac:dyDescent="0.2">
      <c r="A1506" s="19"/>
      <c r="B1506" s="20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2"/>
      <c r="O1506" s="2"/>
    </row>
    <row r="1507" spans="1:15" ht="15" customHeight="1" x14ac:dyDescent="0.2">
      <c r="A1507" s="19"/>
      <c r="B1507" s="20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2"/>
      <c r="O1507" s="2"/>
    </row>
    <row r="1508" spans="1:15" ht="15" customHeight="1" x14ac:dyDescent="0.2">
      <c r="A1508" s="19"/>
      <c r="B1508" s="20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2"/>
      <c r="O1508" s="2"/>
    </row>
    <row r="1509" spans="1:15" ht="15" customHeight="1" x14ac:dyDescent="0.2">
      <c r="A1509" s="19"/>
      <c r="B1509" s="20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2"/>
      <c r="O1509" s="2"/>
    </row>
    <row r="1510" spans="1:15" ht="15" customHeight="1" x14ac:dyDescent="0.2">
      <c r="A1510" s="19"/>
      <c r="B1510" s="20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2"/>
      <c r="O1510" s="2"/>
    </row>
    <row r="1511" spans="1:15" ht="15" customHeight="1" x14ac:dyDescent="0.2">
      <c r="A1511" s="19"/>
      <c r="B1511" s="20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2"/>
      <c r="O1511" s="2"/>
    </row>
    <row r="1512" spans="1:15" ht="15" customHeight="1" x14ac:dyDescent="0.2">
      <c r="A1512" s="19"/>
      <c r="B1512" s="20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2"/>
      <c r="O1512" s="2"/>
    </row>
    <row r="1513" spans="1:15" ht="15" customHeight="1" x14ac:dyDescent="0.2">
      <c r="A1513" s="19"/>
      <c r="B1513" s="20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2"/>
      <c r="O1513" s="2"/>
    </row>
    <row r="1514" spans="1:15" ht="15" customHeight="1" x14ac:dyDescent="0.2">
      <c r="A1514" s="19"/>
      <c r="B1514" s="20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2"/>
      <c r="O1514" s="2"/>
    </row>
    <row r="1515" spans="1:15" ht="15" customHeight="1" x14ac:dyDescent="0.2">
      <c r="A1515" s="19"/>
      <c r="B1515" s="20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2"/>
      <c r="O1515" s="2"/>
    </row>
    <row r="1516" spans="1:15" ht="15" customHeight="1" x14ac:dyDescent="0.2">
      <c r="A1516" s="19"/>
      <c r="B1516" s="20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2"/>
      <c r="O1516" s="2"/>
    </row>
    <row r="1517" spans="1:15" ht="15" customHeight="1" x14ac:dyDescent="0.2">
      <c r="A1517" s="19"/>
      <c r="B1517" s="20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2"/>
      <c r="O1517" s="2"/>
    </row>
    <row r="1518" spans="1:15" ht="15" customHeight="1" x14ac:dyDescent="0.2">
      <c r="A1518" s="19"/>
      <c r="B1518" s="20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2"/>
      <c r="O1518" s="2"/>
    </row>
    <row r="1519" spans="1:15" ht="15" customHeight="1" x14ac:dyDescent="0.2">
      <c r="A1519" s="19"/>
      <c r="B1519" s="20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2"/>
      <c r="O1519" s="2"/>
    </row>
    <row r="1520" spans="1:15" ht="15" customHeight="1" x14ac:dyDescent="0.2">
      <c r="A1520" s="19"/>
      <c r="B1520" s="20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2"/>
      <c r="O1520" s="2"/>
    </row>
    <row r="1521" spans="1:15" ht="15" customHeight="1" x14ac:dyDescent="0.2">
      <c r="A1521" s="19"/>
      <c r="B1521" s="20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2"/>
      <c r="O1521" s="2"/>
    </row>
    <row r="1522" spans="1:15" ht="15" customHeight="1" x14ac:dyDescent="0.2">
      <c r="A1522" s="19"/>
      <c r="B1522" s="20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2"/>
      <c r="O1522" s="2"/>
    </row>
    <row r="1523" spans="1:15" ht="15" customHeight="1" x14ac:dyDescent="0.2">
      <c r="A1523" s="19"/>
      <c r="B1523" s="20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2"/>
      <c r="O1523" s="2"/>
    </row>
    <row r="1524" spans="1:15" ht="15" customHeight="1" x14ac:dyDescent="0.2">
      <c r="A1524" s="19"/>
      <c r="B1524" s="20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2"/>
      <c r="O1524" s="2"/>
    </row>
    <row r="1525" spans="1:15" ht="15" customHeight="1" x14ac:dyDescent="0.2">
      <c r="A1525" s="19"/>
      <c r="B1525" s="20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2"/>
      <c r="O1525" s="2"/>
    </row>
    <row r="1526" spans="1:15" ht="15" customHeight="1" x14ac:dyDescent="0.2">
      <c r="A1526" s="19"/>
      <c r="B1526" s="20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2"/>
      <c r="O1526" s="2"/>
    </row>
    <row r="1527" spans="1:15" ht="15" customHeight="1" x14ac:dyDescent="0.2">
      <c r="A1527" s="19"/>
      <c r="B1527" s="20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2"/>
      <c r="O1527" s="2"/>
    </row>
    <row r="1528" spans="1:15" ht="15" customHeight="1" x14ac:dyDescent="0.2">
      <c r="A1528" s="19"/>
      <c r="B1528" s="20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2"/>
      <c r="O1528" s="2"/>
    </row>
    <row r="1529" spans="1:15" ht="15" customHeight="1" x14ac:dyDescent="0.2">
      <c r="A1529" s="19"/>
      <c r="B1529" s="20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2"/>
      <c r="O1529" s="2"/>
    </row>
    <row r="1530" spans="1:15" ht="15" customHeight="1" x14ac:dyDescent="0.2">
      <c r="A1530" s="19"/>
      <c r="B1530" s="20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2"/>
      <c r="O1530" s="2"/>
    </row>
    <row r="1531" spans="1:15" ht="15" customHeight="1" x14ac:dyDescent="0.2">
      <c r="A1531" s="19"/>
      <c r="B1531" s="20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2"/>
      <c r="O1531" s="2"/>
    </row>
    <row r="1532" spans="1:15" ht="15" customHeight="1" x14ac:dyDescent="0.2">
      <c r="A1532" s="19"/>
      <c r="B1532" s="20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2"/>
      <c r="O1532" s="2"/>
    </row>
    <row r="1533" spans="1:15" ht="15" customHeight="1" x14ac:dyDescent="0.2">
      <c r="A1533" s="19"/>
      <c r="B1533" s="20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2"/>
      <c r="O1533" s="2"/>
    </row>
    <row r="1534" spans="1:15" ht="15" customHeight="1" x14ac:dyDescent="0.2">
      <c r="A1534" s="19"/>
      <c r="B1534" s="20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2"/>
      <c r="O1534" s="2"/>
    </row>
    <row r="1535" spans="1:15" ht="15" customHeight="1" x14ac:dyDescent="0.2">
      <c r="A1535" s="19"/>
      <c r="B1535" s="20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2"/>
      <c r="O1535" s="2"/>
    </row>
    <row r="1536" spans="1:15" ht="15" customHeight="1" x14ac:dyDescent="0.2">
      <c r="A1536" s="19"/>
      <c r="B1536" s="20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2"/>
      <c r="O1536" s="2"/>
    </row>
    <row r="1537" spans="1:15" ht="15" customHeight="1" x14ac:dyDescent="0.2">
      <c r="A1537" s="19"/>
      <c r="B1537" s="20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2"/>
      <c r="O1537" s="2"/>
    </row>
    <row r="1538" spans="1:15" ht="15" customHeight="1" x14ac:dyDescent="0.2">
      <c r="A1538" s="19"/>
      <c r="B1538" s="20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2"/>
      <c r="O1538" s="2"/>
    </row>
    <row r="1539" spans="1:15" ht="15" customHeight="1" x14ac:dyDescent="0.2">
      <c r="A1539" s="19"/>
      <c r="B1539" s="20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2"/>
      <c r="O1539" s="2"/>
    </row>
    <row r="1540" spans="1:15" ht="15" customHeight="1" x14ac:dyDescent="0.2">
      <c r="A1540" s="19"/>
      <c r="B1540" s="20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2"/>
      <c r="O1540" s="2"/>
    </row>
    <row r="1541" spans="1:15" ht="15" customHeight="1" x14ac:dyDescent="0.2">
      <c r="A1541" s="19"/>
      <c r="B1541" s="20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2"/>
      <c r="O1541" s="2"/>
    </row>
    <row r="1542" spans="1:15" ht="15" customHeight="1" x14ac:dyDescent="0.2">
      <c r="A1542" s="19"/>
      <c r="B1542" s="20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2"/>
      <c r="O1542" s="2"/>
    </row>
    <row r="1543" spans="1:15" ht="15" customHeight="1" x14ac:dyDescent="0.2">
      <c r="A1543" s="19"/>
      <c r="B1543" s="20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2"/>
      <c r="O1543" s="2"/>
    </row>
    <row r="1544" spans="1:15" ht="15" customHeight="1" x14ac:dyDescent="0.2">
      <c r="A1544" s="19"/>
      <c r="B1544" s="20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2"/>
      <c r="O1544" s="2"/>
    </row>
    <row r="1545" spans="1:15" ht="15" customHeight="1" x14ac:dyDescent="0.2">
      <c r="A1545" s="19"/>
      <c r="B1545" s="20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2"/>
      <c r="O1545" s="2"/>
    </row>
    <row r="1546" spans="1:15" ht="15" customHeight="1" x14ac:dyDescent="0.2">
      <c r="A1546" s="19"/>
      <c r="B1546" s="20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2"/>
      <c r="O1546" s="2"/>
    </row>
    <row r="1547" spans="1:15" ht="15" customHeight="1" x14ac:dyDescent="0.2">
      <c r="A1547" s="19"/>
      <c r="B1547" s="20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2"/>
      <c r="O1547" s="2"/>
    </row>
    <row r="1548" spans="1:15" ht="15" customHeight="1" x14ac:dyDescent="0.2">
      <c r="A1548" s="19"/>
      <c r="B1548" s="20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2"/>
      <c r="O1548" s="2"/>
    </row>
    <row r="1549" spans="1:15" ht="15" customHeight="1" x14ac:dyDescent="0.2">
      <c r="A1549" s="19"/>
      <c r="B1549" s="20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2"/>
      <c r="O1549" s="2"/>
    </row>
    <row r="1550" spans="1:15" ht="15" customHeight="1" x14ac:dyDescent="0.2">
      <c r="A1550" s="19"/>
      <c r="B1550" s="20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2"/>
      <c r="O1550" s="2"/>
    </row>
    <row r="1551" spans="1:15" ht="15" customHeight="1" x14ac:dyDescent="0.2">
      <c r="A1551" s="19"/>
      <c r="B1551" s="20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2"/>
      <c r="O1551" s="2"/>
    </row>
    <row r="1552" spans="1:15" ht="15" customHeight="1" x14ac:dyDescent="0.2">
      <c r="A1552" s="19"/>
      <c r="B1552" s="20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2"/>
      <c r="O1552" s="2"/>
    </row>
    <row r="1553" spans="1:15" ht="15" customHeight="1" x14ac:dyDescent="0.2">
      <c r="A1553" s="19"/>
      <c r="B1553" s="20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2"/>
      <c r="O1553" s="2"/>
    </row>
    <row r="1554" spans="1:15" ht="15" customHeight="1" x14ac:dyDescent="0.2">
      <c r="A1554" s="19"/>
      <c r="B1554" s="20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2"/>
      <c r="O1554" s="2"/>
    </row>
    <row r="1555" spans="1:15" ht="15" customHeight="1" x14ac:dyDescent="0.2">
      <c r="A1555" s="19"/>
      <c r="B1555" s="20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2"/>
      <c r="O1555" s="2"/>
    </row>
    <row r="1556" spans="1:15" ht="15" customHeight="1" x14ac:dyDescent="0.2">
      <c r="A1556" s="19"/>
      <c r="B1556" s="20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2"/>
      <c r="O1556" s="2"/>
    </row>
    <row r="1557" spans="1:15" ht="15" customHeight="1" x14ac:dyDescent="0.2">
      <c r="A1557" s="19"/>
      <c r="B1557" s="20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2"/>
      <c r="O1557" s="2"/>
    </row>
    <row r="1558" spans="1:15" ht="15" customHeight="1" x14ac:dyDescent="0.2">
      <c r="A1558" s="19"/>
      <c r="B1558" s="20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2"/>
      <c r="O1558" s="2"/>
    </row>
    <row r="1559" spans="1:15" ht="15" customHeight="1" x14ac:dyDescent="0.2">
      <c r="A1559" s="19"/>
      <c r="B1559" s="20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2"/>
      <c r="O1559" s="2"/>
    </row>
    <row r="1560" spans="1:15" ht="15" customHeight="1" x14ac:dyDescent="0.2">
      <c r="A1560" s="19"/>
      <c r="B1560" s="20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2"/>
      <c r="O1560" s="2"/>
    </row>
    <row r="1561" spans="1:15" ht="15" customHeight="1" x14ac:dyDescent="0.2">
      <c r="A1561" s="19"/>
      <c r="B1561" s="20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2"/>
      <c r="O1561" s="2"/>
    </row>
    <row r="1562" spans="1:15" ht="15" customHeight="1" x14ac:dyDescent="0.2">
      <c r="A1562" s="19"/>
      <c r="B1562" s="20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2"/>
      <c r="O1562" s="2"/>
    </row>
    <row r="1563" spans="1:15" ht="15" customHeight="1" x14ac:dyDescent="0.2">
      <c r="A1563" s="19"/>
      <c r="B1563" s="20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2"/>
      <c r="O1563" s="2"/>
    </row>
    <row r="1564" spans="1:15" ht="15" customHeight="1" x14ac:dyDescent="0.2">
      <c r="A1564" s="19"/>
      <c r="B1564" s="20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2"/>
      <c r="O1564" s="2"/>
    </row>
    <row r="1565" spans="1:15" ht="15" customHeight="1" x14ac:dyDescent="0.2">
      <c r="A1565" s="19"/>
      <c r="B1565" s="20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2"/>
      <c r="O1565" s="2"/>
    </row>
    <row r="1566" spans="1:15" ht="15" customHeight="1" x14ac:dyDescent="0.2">
      <c r="A1566" s="19"/>
      <c r="B1566" s="20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2"/>
      <c r="O1566" s="2"/>
    </row>
    <row r="1567" spans="1:15" ht="15" customHeight="1" x14ac:dyDescent="0.2">
      <c r="A1567" s="19"/>
      <c r="B1567" s="20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2"/>
      <c r="O1567" s="2"/>
    </row>
    <row r="1568" spans="1:15" ht="15" customHeight="1" x14ac:dyDescent="0.2">
      <c r="A1568" s="19"/>
      <c r="B1568" s="20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2"/>
      <c r="O1568" s="2"/>
    </row>
    <row r="1569" spans="1:15" ht="15" customHeight="1" x14ac:dyDescent="0.2">
      <c r="A1569" s="19"/>
      <c r="B1569" s="20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2"/>
      <c r="O1569" s="2"/>
    </row>
    <row r="1570" spans="1:15" ht="15" customHeight="1" x14ac:dyDescent="0.2">
      <c r="A1570" s="19"/>
      <c r="B1570" s="20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2"/>
      <c r="O1570" s="2"/>
    </row>
    <row r="1571" spans="1:15" ht="15" customHeight="1" x14ac:dyDescent="0.2">
      <c r="A1571" s="19"/>
      <c r="B1571" s="20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2"/>
      <c r="O1571" s="2"/>
    </row>
    <row r="1572" spans="1:15" ht="15" customHeight="1" x14ac:dyDescent="0.2">
      <c r="A1572" s="19"/>
      <c r="B1572" s="20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2"/>
      <c r="O1572" s="2"/>
    </row>
    <row r="1573" spans="1:15" ht="15" customHeight="1" x14ac:dyDescent="0.2">
      <c r="A1573" s="19"/>
      <c r="B1573" s="20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2"/>
      <c r="O1573" s="2"/>
    </row>
    <row r="1574" spans="1:15" ht="15" customHeight="1" x14ac:dyDescent="0.2">
      <c r="A1574" s="19"/>
      <c r="B1574" s="20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2"/>
      <c r="O1574" s="2"/>
    </row>
    <row r="1575" spans="1:15" ht="15" customHeight="1" x14ac:dyDescent="0.2">
      <c r="A1575" s="19"/>
      <c r="B1575" s="20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2"/>
      <c r="O1575" s="2"/>
    </row>
    <row r="1576" spans="1:15" ht="15" customHeight="1" x14ac:dyDescent="0.2">
      <c r="A1576" s="19"/>
      <c r="B1576" s="20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2"/>
      <c r="O1576" s="2"/>
    </row>
    <row r="1577" spans="1:15" ht="15" customHeight="1" x14ac:dyDescent="0.2">
      <c r="A1577" s="19"/>
      <c r="B1577" s="20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2"/>
      <c r="O1577" s="2"/>
    </row>
    <row r="1578" spans="1:15" ht="15" customHeight="1" x14ac:dyDescent="0.2">
      <c r="A1578" s="19"/>
      <c r="B1578" s="20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2"/>
      <c r="O1578" s="2"/>
    </row>
    <row r="1579" spans="1:15" ht="15" customHeight="1" x14ac:dyDescent="0.2">
      <c r="A1579" s="19"/>
      <c r="B1579" s="20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2"/>
      <c r="O1579" s="2"/>
    </row>
    <row r="1580" spans="1:15" ht="15" customHeight="1" x14ac:dyDescent="0.2">
      <c r="A1580" s="19"/>
      <c r="B1580" s="20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2"/>
      <c r="O1580" s="2"/>
    </row>
    <row r="1581" spans="1:15" ht="15" customHeight="1" x14ac:dyDescent="0.2">
      <c r="A1581" s="19"/>
      <c r="B1581" s="20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2"/>
      <c r="O1581" s="2"/>
    </row>
    <row r="1582" spans="1:15" ht="15" customHeight="1" x14ac:dyDescent="0.2">
      <c r="A1582" s="19"/>
      <c r="B1582" s="20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2"/>
      <c r="O1582" s="2"/>
    </row>
    <row r="1583" spans="1:15" ht="15" customHeight="1" x14ac:dyDescent="0.2">
      <c r="A1583" s="19"/>
      <c r="B1583" s="20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2"/>
      <c r="O1583" s="2"/>
    </row>
    <row r="1584" spans="1:15" ht="15" customHeight="1" x14ac:dyDescent="0.2">
      <c r="A1584" s="19"/>
      <c r="B1584" s="20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2"/>
      <c r="O1584" s="2"/>
    </row>
    <row r="1585" spans="1:15" ht="15" customHeight="1" x14ac:dyDescent="0.2">
      <c r="A1585" s="19"/>
      <c r="B1585" s="20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2"/>
      <c r="O1585" s="2"/>
    </row>
    <row r="1586" spans="1:15" ht="15" customHeight="1" x14ac:dyDescent="0.2">
      <c r="A1586" s="19"/>
      <c r="B1586" s="20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2"/>
      <c r="O1586" s="2"/>
    </row>
    <row r="1587" spans="1:15" ht="15" customHeight="1" x14ac:dyDescent="0.2">
      <c r="A1587" s="19"/>
      <c r="B1587" s="20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2"/>
      <c r="O1587" s="2"/>
    </row>
    <row r="1588" spans="1:15" ht="15" customHeight="1" x14ac:dyDescent="0.2">
      <c r="A1588" s="19"/>
      <c r="B1588" s="20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2"/>
      <c r="O1588" s="2"/>
    </row>
    <row r="1589" spans="1:15" ht="15" customHeight="1" x14ac:dyDescent="0.2">
      <c r="A1589" s="19"/>
      <c r="B1589" s="20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2"/>
      <c r="O1589" s="2"/>
    </row>
    <row r="1590" spans="1:15" ht="15" customHeight="1" x14ac:dyDescent="0.2">
      <c r="A1590" s="19"/>
      <c r="B1590" s="20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2"/>
      <c r="O1590" s="2"/>
    </row>
    <row r="1591" spans="1:15" ht="15" customHeight="1" x14ac:dyDescent="0.2">
      <c r="A1591" s="19"/>
      <c r="B1591" s="20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2"/>
      <c r="O1591" s="2"/>
    </row>
    <row r="1592" spans="1:15" ht="15" customHeight="1" x14ac:dyDescent="0.2">
      <c r="A1592" s="19"/>
      <c r="B1592" s="20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2"/>
      <c r="O1592" s="2"/>
    </row>
    <row r="1593" spans="1:15" ht="15" customHeight="1" x14ac:dyDescent="0.2">
      <c r="A1593" s="19"/>
      <c r="B1593" s="20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2"/>
      <c r="O1593" s="2"/>
    </row>
    <row r="1594" spans="1:15" ht="15" customHeight="1" x14ac:dyDescent="0.2">
      <c r="A1594" s="19"/>
      <c r="B1594" s="20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2"/>
      <c r="O1594" s="2"/>
    </row>
    <row r="1595" spans="1:15" ht="15" customHeight="1" x14ac:dyDescent="0.2">
      <c r="A1595" s="19"/>
      <c r="B1595" s="20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2"/>
      <c r="O1595" s="2"/>
    </row>
    <row r="1596" spans="1:15" ht="15" customHeight="1" x14ac:dyDescent="0.2">
      <c r="A1596" s="19"/>
      <c r="B1596" s="20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2"/>
      <c r="O1596" s="2"/>
    </row>
    <row r="1597" spans="1:15" ht="15" customHeight="1" x14ac:dyDescent="0.2">
      <c r="A1597" s="19"/>
      <c r="B1597" s="20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2"/>
      <c r="O1597" s="2"/>
    </row>
    <row r="1598" spans="1:15" ht="15" customHeight="1" x14ac:dyDescent="0.2">
      <c r="A1598" s="19"/>
      <c r="B1598" s="20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2"/>
      <c r="O1598" s="2"/>
    </row>
    <row r="1599" spans="1:15" ht="15" customHeight="1" x14ac:dyDescent="0.2">
      <c r="A1599" s="19"/>
      <c r="B1599" s="20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2"/>
      <c r="O1599" s="2"/>
    </row>
    <row r="1600" spans="1:15" ht="15" customHeight="1" x14ac:dyDescent="0.2">
      <c r="A1600" s="19"/>
      <c r="B1600" s="20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2"/>
      <c r="O1600" s="2"/>
    </row>
    <row r="1601" spans="1:15" ht="15" customHeight="1" x14ac:dyDescent="0.2">
      <c r="A1601" s="19"/>
      <c r="B1601" s="20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2"/>
      <c r="O1601" s="2"/>
    </row>
    <row r="1602" spans="1:15" ht="15" customHeight="1" x14ac:dyDescent="0.2">
      <c r="A1602" s="19"/>
      <c r="B1602" s="20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2"/>
      <c r="O1602" s="2"/>
    </row>
    <row r="1603" spans="1:15" ht="15" customHeight="1" x14ac:dyDescent="0.2">
      <c r="A1603" s="19"/>
      <c r="B1603" s="20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2"/>
      <c r="O1603" s="2"/>
    </row>
    <row r="1604" spans="1:15" ht="15" customHeight="1" x14ac:dyDescent="0.2">
      <c r="A1604" s="19"/>
      <c r="B1604" s="20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2"/>
      <c r="O1604" s="2"/>
    </row>
    <row r="1605" spans="1:15" ht="15" customHeight="1" x14ac:dyDescent="0.2">
      <c r="A1605" s="19"/>
      <c r="B1605" s="20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2"/>
      <c r="O1605" s="2"/>
    </row>
    <row r="1606" spans="1:15" ht="15" customHeight="1" x14ac:dyDescent="0.2">
      <c r="A1606" s="19"/>
      <c r="B1606" s="20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2"/>
      <c r="O1606" s="2"/>
    </row>
    <row r="1607" spans="1:15" ht="15" customHeight="1" x14ac:dyDescent="0.2">
      <c r="A1607" s="19"/>
      <c r="B1607" s="20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2"/>
      <c r="O1607" s="2"/>
    </row>
    <row r="1608" spans="1:15" ht="15" customHeight="1" x14ac:dyDescent="0.2">
      <c r="A1608" s="19"/>
      <c r="B1608" s="20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2"/>
      <c r="O1608" s="2"/>
    </row>
    <row r="1609" spans="1:15" ht="15" customHeight="1" x14ac:dyDescent="0.2">
      <c r="A1609" s="19"/>
      <c r="B1609" s="20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2"/>
      <c r="O1609" s="2"/>
    </row>
    <row r="1610" spans="1:15" ht="15" customHeight="1" x14ac:dyDescent="0.2">
      <c r="A1610" s="19"/>
      <c r="B1610" s="20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2"/>
      <c r="O1610" s="2"/>
    </row>
    <row r="1611" spans="1:15" ht="15" customHeight="1" x14ac:dyDescent="0.2">
      <c r="A1611" s="19"/>
      <c r="B1611" s="20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2"/>
      <c r="O1611" s="2"/>
    </row>
    <row r="1612" spans="1:15" ht="15" customHeight="1" x14ac:dyDescent="0.2">
      <c r="A1612" s="19"/>
      <c r="B1612" s="20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2"/>
      <c r="O1612" s="2"/>
    </row>
    <row r="1613" spans="1:15" ht="15" customHeight="1" x14ac:dyDescent="0.2">
      <c r="A1613" s="19"/>
      <c r="B1613" s="20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2"/>
      <c r="O1613" s="2"/>
    </row>
    <row r="1614" spans="1:15" ht="15" customHeight="1" x14ac:dyDescent="0.2">
      <c r="A1614" s="19"/>
      <c r="B1614" s="20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2"/>
      <c r="O1614" s="2"/>
    </row>
    <row r="1615" spans="1:15" ht="15" customHeight="1" x14ac:dyDescent="0.2">
      <c r="A1615" s="19"/>
      <c r="B1615" s="20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2"/>
      <c r="O1615" s="2"/>
    </row>
    <row r="1616" spans="1:15" ht="15" customHeight="1" x14ac:dyDescent="0.2">
      <c r="A1616" s="19"/>
      <c r="B1616" s="20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2"/>
      <c r="O1616" s="2"/>
    </row>
    <row r="1617" spans="1:15" ht="15" customHeight="1" x14ac:dyDescent="0.2">
      <c r="A1617" s="19"/>
      <c r="B1617" s="20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2"/>
      <c r="O1617" s="2"/>
    </row>
    <row r="1618" spans="1:15" ht="15" customHeight="1" x14ac:dyDescent="0.2">
      <c r="A1618" s="19"/>
      <c r="B1618" s="20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2"/>
      <c r="O1618" s="2"/>
    </row>
    <row r="1619" spans="1:15" ht="15" customHeight="1" x14ac:dyDescent="0.2">
      <c r="A1619" s="19"/>
      <c r="B1619" s="20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2"/>
      <c r="O1619" s="2"/>
    </row>
    <row r="1620" spans="1:15" ht="15" customHeight="1" x14ac:dyDescent="0.2">
      <c r="A1620" s="19"/>
      <c r="B1620" s="20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2"/>
      <c r="O1620" s="2"/>
    </row>
    <row r="1621" spans="1:15" ht="15" customHeight="1" x14ac:dyDescent="0.2">
      <c r="A1621" s="19"/>
      <c r="B1621" s="20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2"/>
      <c r="O1621" s="2"/>
    </row>
    <row r="1622" spans="1:15" ht="15" customHeight="1" x14ac:dyDescent="0.2">
      <c r="A1622" s="19"/>
      <c r="B1622" s="20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2"/>
      <c r="O1622" s="2"/>
    </row>
    <row r="1623" spans="1:15" ht="15" customHeight="1" x14ac:dyDescent="0.2">
      <c r="A1623" s="19"/>
      <c r="B1623" s="20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2"/>
      <c r="O1623" s="2"/>
    </row>
    <row r="1624" spans="1:15" ht="15" customHeight="1" x14ac:dyDescent="0.2">
      <c r="A1624" s="19"/>
      <c r="B1624" s="20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2"/>
      <c r="O1624" s="2"/>
    </row>
    <row r="1625" spans="1:15" ht="15" customHeight="1" x14ac:dyDescent="0.2">
      <c r="A1625" s="19"/>
      <c r="B1625" s="20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2"/>
      <c r="O1625" s="2"/>
    </row>
    <row r="1626" spans="1:15" ht="15" customHeight="1" x14ac:dyDescent="0.2">
      <c r="A1626" s="19"/>
      <c r="B1626" s="20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2"/>
      <c r="O1626" s="2"/>
    </row>
    <row r="1627" spans="1:15" ht="15" customHeight="1" x14ac:dyDescent="0.2">
      <c r="A1627" s="19"/>
      <c r="B1627" s="20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2"/>
      <c r="O1627" s="2"/>
    </row>
    <row r="1628" spans="1:15" ht="15" customHeight="1" x14ac:dyDescent="0.2">
      <c r="A1628" s="19"/>
      <c r="B1628" s="20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2"/>
      <c r="O1628" s="2"/>
    </row>
    <row r="1629" spans="1:15" ht="15" customHeight="1" x14ac:dyDescent="0.2">
      <c r="A1629" s="19"/>
      <c r="B1629" s="20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2"/>
      <c r="O1629" s="2"/>
    </row>
    <row r="1630" spans="1:15" ht="15" customHeight="1" x14ac:dyDescent="0.2">
      <c r="A1630" s="19"/>
      <c r="B1630" s="20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2"/>
      <c r="O1630" s="2"/>
    </row>
    <row r="1631" spans="1:15" ht="15" customHeight="1" x14ac:dyDescent="0.2">
      <c r="A1631" s="19"/>
      <c r="B1631" s="20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2"/>
      <c r="O1631" s="2"/>
    </row>
    <row r="1632" spans="1:15" ht="15" customHeight="1" x14ac:dyDescent="0.2">
      <c r="A1632" s="19"/>
      <c r="B1632" s="20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2"/>
      <c r="O1632" s="2"/>
    </row>
    <row r="1633" spans="1:15" ht="15" customHeight="1" x14ac:dyDescent="0.2">
      <c r="A1633" s="19"/>
      <c r="B1633" s="20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2"/>
      <c r="O1633" s="2"/>
    </row>
    <row r="1634" spans="1:15" ht="15" customHeight="1" x14ac:dyDescent="0.2">
      <c r="A1634" s="19"/>
      <c r="B1634" s="20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2"/>
      <c r="O1634" s="2"/>
    </row>
    <row r="1635" spans="1:15" ht="15" customHeight="1" x14ac:dyDescent="0.2">
      <c r="A1635" s="19"/>
      <c r="B1635" s="20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2"/>
      <c r="O1635" s="2"/>
    </row>
    <row r="1636" spans="1:15" ht="15" customHeight="1" x14ac:dyDescent="0.2">
      <c r="A1636" s="19"/>
      <c r="B1636" s="20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2"/>
      <c r="O1636" s="2"/>
    </row>
    <row r="1637" spans="1:15" ht="15" customHeight="1" x14ac:dyDescent="0.2">
      <c r="A1637" s="19"/>
      <c r="B1637" s="20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2"/>
      <c r="O1637" s="2"/>
    </row>
    <row r="1638" spans="1:15" ht="15" customHeight="1" x14ac:dyDescent="0.2">
      <c r="A1638" s="19"/>
      <c r="B1638" s="20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2"/>
      <c r="O1638" s="2"/>
    </row>
    <row r="1639" spans="1:15" ht="15" customHeight="1" x14ac:dyDescent="0.2">
      <c r="A1639" s="19"/>
      <c r="B1639" s="20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2"/>
      <c r="O1639" s="2"/>
    </row>
    <row r="1640" spans="1:15" ht="15" customHeight="1" x14ac:dyDescent="0.2">
      <c r="A1640" s="19"/>
      <c r="B1640" s="20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2"/>
      <c r="O1640" s="2"/>
    </row>
    <row r="1641" spans="1:15" ht="15" customHeight="1" x14ac:dyDescent="0.2">
      <c r="A1641" s="19"/>
      <c r="B1641" s="20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2"/>
      <c r="O1641" s="2"/>
    </row>
    <row r="1642" spans="1:15" ht="15" customHeight="1" x14ac:dyDescent="0.2">
      <c r="A1642" s="19"/>
      <c r="B1642" s="20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2"/>
      <c r="O1642" s="2"/>
    </row>
    <row r="1643" spans="1:15" ht="15" customHeight="1" x14ac:dyDescent="0.2">
      <c r="A1643" s="19"/>
      <c r="B1643" s="20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2"/>
      <c r="O1643" s="2"/>
    </row>
    <row r="1644" spans="1:15" ht="15" customHeight="1" x14ac:dyDescent="0.2">
      <c r="A1644" s="19"/>
      <c r="B1644" s="20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2"/>
      <c r="O1644" s="2"/>
    </row>
    <row r="1645" spans="1:15" ht="15" customHeight="1" x14ac:dyDescent="0.2">
      <c r="A1645" s="19"/>
      <c r="B1645" s="20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2"/>
      <c r="O1645" s="2"/>
    </row>
    <row r="1646" spans="1:15" ht="15" customHeight="1" x14ac:dyDescent="0.2">
      <c r="A1646" s="19"/>
      <c r="B1646" s="20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2"/>
      <c r="O1646" s="2"/>
    </row>
    <row r="1647" spans="1:15" ht="15" customHeight="1" x14ac:dyDescent="0.2">
      <c r="A1647" s="19"/>
      <c r="B1647" s="20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2"/>
      <c r="O1647" s="2"/>
    </row>
    <row r="1648" spans="1:15" ht="15" customHeight="1" x14ac:dyDescent="0.2">
      <c r="A1648" s="19"/>
      <c r="B1648" s="20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2"/>
      <c r="O1648" s="2"/>
    </row>
    <row r="1649" spans="1:15" ht="15" customHeight="1" x14ac:dyDescent="0.2">
      <c r="A1649" s="19"/>
      <c r="B1649" s="20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2"/>
      <c r="O1649" s="2"/>
    </row>
    <row r="1650" spans="1:15" ht="15" customHeight="1" x14ac:dyDescent="0.2">
      <c r="A1650" s="19"/>
      <c r="B1650" s="20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2"/>
      <c r="O1650" s="2"/>
    </row>
    <row r="1651" spans="1:15" ht="15" customHeight="1" x14ac:dyDescent="0.2">
      <c r="A1651" s="19"/>
      <c r="B1651" s="20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2"/>
      <c r="O1651" s="2"/>
    </row>
    <row r="1652" spans="1:15" ht="15" customHeight="1" x14ac:dyDescent="0.2">
      <c r="A1652" s="19"/>
      <c r="B1652" s="20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2"/>
      <c r="O1652" s="2"/>
    </row>
    <row r="1653" spans="1:15" ht="15" customHeight="1" x14ac:dyDescent="0.2">
      <c r="A1653" s="19"/>
      <c r="B1653" s="20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2"/>
      <c r="O1653" s="2"/>
    </row>
    <row r="1654" spans="1:15" ht="15" customHeight="1" x14ac:dyDescent="0.2">
      <c r="A1654" s="19"/>
      <c r="B1654" s="20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2"/>
      <c r="O1654" s="2"/>
    </row>
    <row r="1655" spans="1:15" ht="15" customHeight="1" x14ac:dyDescent="0.2">
      <c r="A1655" s="19"/>
      <c r="B1655" s="20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2"/>
      <c r="O1655" s="2"/>
    </row>
    <row r="1656" spans="1:15" ht="15" customHeight="1" x14ac:dyDescent="0.2">
      <c r="A1656" s="19"/>
      <c r="B1656" s="20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2"/>
      <c r="O1656" s="2"/>
    </row>
    <row r="1657" spans="1:15" ht="15" customHeight="1" x14ac:dyDescent="0.2">
      <c r="A1657" s="19"/>
      <c r="B1657" s="20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2"/>
      <c r="O1657" s="2"/>
    </row>
    <row r="1658" spans="1:15" ht="15" customHeight="1" x14ac:dyDescent="0.2">
      <c r="A1658" s="19"/>
      <c r="B1658" s="20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2"/>
      <c r="O1658" s="2"/>
    </row>
    <row r="1659" spans="1:15" ht="15" customHeight="1" x14ac:dyDescent="0.2">
      <c r="A1659" s="19"/>
      <c r="B1659" s="20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2"/>
      <c r="O1659" s="2"/>
    </row>
    <row r="1660" spans="1:15" ht="15" customHeight="1" x14ac:dyDescent="0.2">
      <c r="A1660" s="19"/>
      <c r="B1660" s="20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2"/>
      <c r="O1660" s="2"/>
    </row>
    <row r="1661" spans="1:15" ht="15" customHeight="1" x14ac:dyDescent="0.2">
      <c r="A1661" s="19"/>
      <c r="B1661" s="20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2"/>
      <c r="O1661" s="2"/>
    </row>
    <row r="1662" spans="1:15" ht="15" customHeight="1" x14ac:dyDescent="0.2">
      <c r="A1662" s="19"/>
      <c r="B1662" s="20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2"/>
      <c r="O1662" s="2"/>
    </row>
    <row r="1663" spans="1:15" ht="15" customHeight="1" x14ac:dyDescent="0.2">
      <c r="A1663" s="19"/>
      <c r="B1663" s="20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2"/>
      <c r="O1663" s="2"/>
    </row>
    <row r="1664" spans="1:15" ht="15" customHeight="1" x14ac:dyDescent="0.2">
      <c r="A1664" s="19"/>
      <c r="B1664" s="20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2"/>
      <c r="O1664" s="2"/>
    </row>
    <row r="1665" spans="1:15" ht="15" customHeight="1" x14ac:dyDescent="0.2">
      <c r="A1665" s="19"/>
      <c r="B1665" s="20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2"/>
      <c r="O1665" s="2"/>
    </row>
    <row r="1666" spans="1:15" ht="15" customHeight="1" x14ac:dyDescent="0.2">
      <c r="A1666" s="19"/>
      <c r="B1666" s="20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2"/>
      <c r="O1666" s="2"/>
    </row>
    <row r="1667" spans="1:15" ht="15" customHeight="1" x14ac:dyDescent="0.2">
      <c r="A1667" s="19"/>
      <c r="B1667" s="20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2"/>
      <c r="O1667" s="2"/>
    </row>
    <row r="1668" spans="1:15" ht="15" customHeight="1" x14ac:dyDescent="0.2">
      <c r="A1668" s="19"/>
      <c r="B1668" s="20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2"/>
      <c r="O1668" s="2"/>
    </row>
    <row r="1669" spans="1:15" ht="15" customHeight="1" x14ac:dyDescent="0.2">
      <c r="A1669" s="19"/>
      <c r="B1669" s="20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2"/>
      <c r="O1669" s="2"/>
    </row>
    <row r="1670" spans="1:15" ht="15" customHeight="1" x14ac:dyDescent="0.2">
      <c r="A1670" s="19"/>
      <c r="B1670" s="20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2"/>
      <c r="O1670" s="2"/>
    </row>
    <row r="1671" spans="1:15" ht="15" customHeight="1" x14ac:dyDescent="0.2">
      <c r="A1671" s="19"/>
      <c r="B1671" s="20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2"/>
      <c r="O1671" s="2"/>
    </row>
    <row r="1672" spans="1:15" ht="15" customHeight="1" x14ac:dyDescent="0.2">
      <c r="A1672" s="19"/>
      <c r="B1672" s="20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2"/>
      <c r="O1672" s="2"/>
    </row>
    <row r="1673" spans="1:15" ht="15" customHeight="1" x14ac:dyDescent="0.2">
      <c r="A1673" s="19"/>
      <c r="B1673" s="20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2"/>
      <c r="O1673" s="2"/>
    </row>
    <row r="1674" spans="1:15" ht="15" customHeight="1" x14ac:dyDescent="0.2">
      <c r="A1674" s="19"/>
      <c r="B1674" s="20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2"/>
      <c r="O1674" s="2"/>
    </row>
    <row r="1675" spans="1:15" ht="15" customHeight="1" x14ac:dyDescent="0.2">
      <c r="A1675" s="19"/>
      <c r="B1675" s="20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2"/>
      <c r="O1675" s="2"/>
    </row>
    <row r="1676" spans="1:15" ht="15" customHeight="1" x14ac:dyDescent="0.2">
      <c r="A1676" s="19"/>
      <c r="B1676" s="20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2"/>
      <c r="O1676" s="2"/>
    </row>
    <row r="1677" spans="1:15" ht="15" customHeight="1" x14ac:dyDescent="0.2">
      <c r="A1677" s="19"/>
      <c r="B1677" s="20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2"/>
      <c r="O1677" s="2"/>
    </row>
    <row r="1678" spans="1:15" ht="15" customHeight="1" x14ac:dyDescent="0.2">
      <c r="A1678" s="19"/>
      <c r="B1678" s="20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2"/>
      <c r="O1678" s="2"/>
    </row>
    <row r="1679" spans="1:15" ht="15" customHeight="1" x14ac:dyDescent="0.2">
      <c r="A1679" s="19"/>
      <c r="B1679" s="20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2"/>
      <c r="O1679" s="2"/>
    </row>
    <row r="1680" spans="1:15" ht="15" customHeight="1" x14ac:dyDescent="0.2">
      <c r="A1680" s="19"/>
      <c r="B1680" s="20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2"/>
      <c r="O1680" s="2"/>
    </row>
    <row r="1681" spans="1:15" ht="15" customHeight="1" x14ac:dyDescent="0.2">
      <c r="A1681" s="19"/>
      <c r="B1681" s="20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2"/>
      <c r="O1681" s="2"/>
    </row>
    <row r="1682" spans="1:15" ht="15" customHeight="1" x14ac:dyDescent="0.2">
      <c r="A1682" s="19"/>
      <c r="B1682" s="20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2"/>
      <c r="O1682" s="2"/>
    </row>
    <row r="1683" spans="1:15" ht="15" customHeight="1" x14ac:dyDescent="0.2">
      <c r="A1683" s="19"/>
      <c r="B1683" s="20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2"/>
      <c r="O1683" s="2"/>
    </row>
    <row r="1684" spans="1:15" ht="15" customHeight="1" x14ac:dyDescent="0.2">
      <c r="A1684" s="19"/>
      <c r="B1684" s="20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2"/>
      <c r="O1684" s="2"/>
    </row>
    <row r="1685" spans="1:15" ht="15" customHeight="1" x14ac:dyDescent="0.2">
      <c r="A1685" s="19"/>
      <c r="B1685" s="20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2"/>
      <c r="O1685" s="2"/>
    </row>
    <row r="1686" spans="1:15" ht="15" customHeight="1" x14ac:dyDescent="0.2">
      <c r="A1686" s="19"/>
      <c r="B1686" s="20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2"/>
      <c r="O1686" s="2"/>
    </row>
    <row r="1687" spans="1:15" ht="15" customHeight="1" x14ac:dyDescent="0.2">
      <c r="A1687" s="19"/>
      <c r="B1687" s="20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2"/>
      <c r="O1687" s="2"/>
    </row>
    <row r="1688" spans="1:15" ht="15" customHeight="1" x14ac:dyDescent="0.2">
      <c r="A1688" s="19"/>
      <c r="B1688" s="20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2"/>
      <c r="O1688" s="2"/>
    </row>
    <row r="1689" spans="1:15" ht="15" customHeight="1" x14ac:dyDescent="0.2">
      <c r="A1689" s="19"/>
      <c r="B1689" s="20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2"/>
      <c r="O1689" s="2"/>
    </row>
    <row r="1690" spans="1:15" ht="15" customHeight="1" x14ac:dyDescent="0.2">
      <c r="A1690" s="19"/>
      <c r="B1690" s="20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2"/>
      <c r="O1690" s="2"/>
    </row>
    <row r="1691" spans="1:15" ht="15" customHeight="1" x14ac:dyDescent="0.2">
      <c r="A1691" s="19"/>
      <c r="B1691" s="20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2"/>
      <c r="O1691" s="2"/>
    </row>
    <row r="1692" spans="1:15" ht="15" customHeight="1" x14ac:dyDescent="0.2">
      <c r="A1692" s="19"/>
      <c r="B1692" s="20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2"/>
      <c r="O1692" s="2"/>
    </row>
    <row r="1693" spans="1:15" ht="15" customHeight="1" x14ac:dyDescent="0.2">
      <c r="A1693" s="19"/>
      <c r="B1693" s="20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2"/>
      <c r="O1693" s="2"/>
    </row>
    <row r="1694" spans="1:15" ht="15" customHeight="1" x14ac:dyDescent="0.2">
      <c r="A1694" s="19"/>
      <c r="B1694" s="20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2"/>
      <c r="O1694" s="2"/>
    </row>
    <row r="1695" spans="1:15" ht="15" customHeight="1" x14ac:dyDescent="0.2">
      <c r="A1695" s="19"/>
      <c r="B1695" s="20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2"/>
      <c r="O1695" s="2"/>
    </row>
    <row r="1696" spans="1:15" ht="15" customHeight="1" x14ac:dyDescent="0.2">
      <c r="A1696" s="19"/>
      <c r="B1696" s="20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2"/>
      <c r="O1696" s="2"/>
    </row>
    <row r="1697" spans="1:15" ht="15" customHeight="1" x14ac:dyDescent="0.2">
      <c r="A1697" s="19"/>
      <c r="B1697" s="20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2"/>
      <c r="O1697" s="2"/>
    </row>
    <row r="1698" spans="1:15" ht="15" customHeight="1" x14ac:dyDescent="0.2">
      <c r="A1698" s="19"/>
      <c r="B1698" s="20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2"/>
      <c r="O1698" s="2"/>
    </row>
    <row r="1699" spans="1:15" ht="15" customHeight="1" x14ac:dyDescent="0.2">
      <c r="A1699" s="19"/>
      <c r="B1699" s="20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2"/>
      <c r="O1699" s="2"/>
    </row>
    <row r="1700" spans="1:15" ht="15" customHeight="1" x14ac:dyDescent="0.2">
      <c r="A1700" s="19"/>
      <c r="B1700" s="20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2"/>
      <c r="O1700" s="2"/>
    </row>
    <row r="1701" spans="1:15" ht="15" customHeight="1" x14ac:dyDescent="0.2">
      <c r="A1701" s="19"/>
      <c r="B1701" s="20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2"/>
      <c r="O1701" s="2"/>
    </row>
    <row r="1702" spans="1:15" ht="15" customHeight="1" x14ac:dyDescent="0.2">
      <c r="A1702" s="19"/>
      <c r="B1702" s="20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2"/>
      <c r="O1702" s="2"/>
    </row>
    <row r="1703" spans="1:15" ht="15" customHeight="1" x14ac:dyDescent="0.2">
      <c r="A1703" s="19"/>
      <c r="B1703" s="20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2"/>
      <c r="O1703" s="2"/>
    </row>
    <row r="1704" spans="1:15" ht="15" customHeight="1" x14ac:dyDescent="0.2">
      <c r="A1704" s="19"/>
      <c r="B1704" s="20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2"/>
      <c r="O1704" s="2"/>
    </row>
    <row r="1705" spans="1:15" ht="15" customHeight="1" x14ac:dyDescent="0.2">
      <c r="A1705" s="19"/>
      <c r="B1705" s="20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2"/>
      <c r="O1705" s="2"/>
    </row>
    <row r="1706" spans="1:15" ht="15" customHeight="1" x14ac:dyDescent="0.2">
      <c r="A1706" s="19"/>
      <c r="B1706" s="20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2"/>
      <c r="O1706" s="2"/>
    </row>
    <row r="1707" spans="1:15" ht="15" customHeight="1" x14ac:dyDescent="0.2">
      <c r="A1707" s="19"/>
      <c r="B1707" s="20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2"/>
      <c r="O1707" s="2"/>
    </row>
    <row r="1708" spans="1:15" ht="15" customHeight="1" x14ac:dyDescent="0.2">
      <c r="A1708" s="19"/>
      <c r="B1708" s="20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2"/>
      <c r="O1708" s="2"/>
    </row>
    <row r="1709" spans="1:15" ht="15" customHeight="1" x14ac:dyDescent="0.2">
      <c r="A1709" s="19"/>
      <c r="B1709" s="20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2"/>
      <c r="O1709" s="2"/>
    </row>
    <row r="1710" spans="1:15" ht="15" customHeight="1" x14ac:dyDescent="0.2">
      <c r="A1710" s="19"/>
      <c r="B1710" s="20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2"/>
      <c r="O1710" s="2"/>
    </row>
    <row r="1711" spans="1:15" ht="15" customHeight="1" x14ac:dyDescent="0.2">
      <c r="A1711" s="19"/>
      <c r="B1711" s="20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2"/>
      <c r="O1711" s="2"/>
    </row>
    <row r="1712" spans="1:15" ht="15" customHeight="1" x14ac:dyDescent="0.2">
      <c r="A1712" s="19"/>
      <c r="B1712" s="20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2"/>
      <c r="O1712" s="2"/>
    </row>
    <row r="1713" spans="1:15" ht="15" customHeight="1" x14ac:dyDescent="0.2">
      <c r="A1713" s="19"/>
      <c r="B1713" s="20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2"/>
      <c r="O1713" s="2"/>
    </row>
    <row r="1714" spans="1:15" ht="15" customHeight="1" x14ac:dyDescent="0.2">
      <c r="A1714" s="19"/>
      <c r="B1714" s="20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2"/>
      <c r="O1714" s="2"/>
    </row>
    <row r="1715" spans="1:15" ht="15" customHeight="1" x14ac:dyDescent="0.2">
      <c r="A1715" s="19"/>
      <c r="B1715" s="20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2"/>
      <c r="O1715" s="2"/>
    </row>
    <row r="1716" spans="1:15" ht="15" customHeight="1" x14ac:dyDescent="0.2">
      <c r="A1716" s="19"/>
      <c r="B1716" s="20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2"/>
      <c r="O1716" s="2"/>
    </row>
    <row r="1717" spans="1:15" ht="15" customHeight="1" x14ac:dyDescent="0.2">
      <c r="A1717" s="19"/>
      <c r="B1717" s="20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2"/>
      <c r="O1717" s="2"/>
    </row>
    <row r="1718" spans="1:15" ht="15" customHeight="1" x14ac:dyDescent="0.2">
      <c r="A1718" s="19"/>
      <c r="B1718" s="20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2"/>
      <c r="O1718" s="2"/>
    </row>
    <row r="1719" spans="1:15" ht="15" customHeight="1" x14ac:dyDescent="0.2">
      <c r="A1719" s="19"/>
      <c r="B1719" s="20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2"/>
      <c r="O1719" s="2"/>
    </row>
    <row r="1720" spans="1:15" ht="15" customHeight="1" x14ac:dyDescent="0.2">
      <c r="A1720" s="19"/>
      <c r="B1720" s="20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2"/>
      <c r="O1720" s="2"/>
    </row>
    <row r="1721" spans="1:15" ht="15" customHeight="1" x14ac:dyDescent="0.2">
      <c r="A1721" s="19"/>
      <c r="B1721" s="20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2"/>
      <c r="O1721" s="2"/>
    </row>
    <row r="1722" spans="1:15" ht="15" customHeight="1" x14ac:dyDescent="0.2">
      <c r="A1722" s="19"/>
      <c r="B1722" s="20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2"/>
      <c r="O1722" s="2"/>
    </row>
    <row r="1723" spans="1:15" ht="15" customHeight="1" x14ac:dyDescent="0.2">
      <c r="A1723" s="19"/>
      <c r="B1723" s="20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2"/>
      <c r="O1723" s="2"/>
    </row>
    <row r="1724" spans="1:15" ht="15" customHeight="1" x14ac:dyDescent="0.2">
      <c r="A1724" s="19"/>
      <c r="B1724" s="20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2"/>
      <c r="O1724" s="2"/>
    </row>
    <row r="1725" spans="1:15" ht="15" customHeight="1" x14ac:dyDescent="0.2">
      <c r="A1725" s="19"/>
      <c r="B1725" s="20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2"/>
      <c r="O1725" s="2"/>
    </row>
    <row r="1726" spans="1:15" ht="15" customHeight="1" x14ac:dyDescent="0.2">
      <c r="A1726" s="19"/>
      <c r="B1726" s="20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2"/>
      <c r="O1726" s="2"/>
    </row>
    <row r="1727" spans="1:15" ht="15" customHeight="1" x14ac:dyDescent="0.2">
      <c r="A1727" s="19"/>
      <c r="B1727" s="20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2"/>
      <c r="O1727" s="2"/>
    </row>
    <row r="1728" spans="1:15" ht="15" customHeight="1" x14ac:dyDescent="0.2">
      <c r="A1728" s="19"/>
      <c r="B1728" s="20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2"/>
      <c r="O1728" s="2"/>
    </row>
    <row r="1729" spans="1:15" ht="15" customHeight="1" x14ac:dyDescent="0.2">
      <c r="A1729" s="19"/>
      <c r="B1729" s="20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2"/>
      <c r="O1729" s="2"/>
    </row>
    <row r="1730" spans="1:15" ht="15" customHeight="1" x14ac:dyDescent="0.2">
      <c r="A1730" s="19"/>
      <c r="B1730" s="20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2"/>
      <c r="O1730" s="2"/>
    </row>
    <row r="1731" spans="1:15" ht="15" customHeight="1" x14ac:dyDescent="0.2">
      <c r="A1731" s="19"/>
      <c r="B1731" s="20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2"/>
      <c r="O1731" s="2"/>
    </row>
    <row r="1732" spans="1:15" ht="15" customHeight="1" x14ac:dyDescent="0.2">
      <c r="A1732" s="19"/>
      <c r="B1732" s="20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2"/>
      <c r="O1732" s="2"/>
    </row>
    <row r="1733" spans="1:15" ht="15" customHeight="1" x14ac:dyDescent="0.2">
      <c r="A1733" s="19"/>
      <c r="B1733" s="20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2"/>
      <c r="O1733" s="2"/>
    </row>
    <row r="1734" spans="1:15" ht="15" customHeight="1" x14ac:dyDescent="0.2">
      <c r="A1734" s="19"/>
      <c r="B1734" s="20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2"/>
      <c r="O1734" s="2"/>
    </row>
    <row r="1735" spans="1:15" ht="15" customHeight="1" x14ac:dyDescent="0.2">
      <c r="A1735" s="19"/>
      <c r="B1735" s="20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2"/>
      <c r="O1735" s="2"/>
    </row>
    <row r="1736" spans="1:15" ht="15" customHeight="1" x14ac:dyDescent="0.2">
      <c r="A1736" s="19"/>
      <c r="B1736" s="20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2"/>
      <c r="O1736" s="2"/>
    </row>
    <row r="1737" spans="1:15" ht="15" customHeight="1" x14ac:dyDescent="0.2">
      <c r="A1737" s="19"/>
      <c r="B1737" s="20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2"/>
      <c r="O1737" s="2"/>
    </row>
    <row r="1738" spans="1:15" ht="15" customHeight="1" x14ac:dyDescent="0.2">
      <c r="A1738" s="19"/>
      <c r="B1738" s="20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2"/>
      <c r="O1738" s="2"/>
    </row>
    <row r="1739" spans="1:15" ht="15" customHeight="1" x14ac:dyDescent="0.2">
      <c r="A1739" s="19"/>
      <c r="B1739" s="20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2"/>
      <c r="O1739" s="2"/>
    </row>
    <row r="1740" spans="1:15" ht="15" customHeight="1" x14ac:dyDescent="0.2">
      <c r="A1740" s="19"/>
      <c r="B1740" s="20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2"/>
      <c r="O1740" s="2"/>
    </row>
    <row r="1741" spans="1:15" ht="15" customHeight="1" x14ac:dyDescent="0.2">
      <c r="A1741" s="19"/>
      <c r="B1741" s="20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2"/>
      <c r="O1741" s="2"/>
    </row>
    <row r="1742" spans="1:15" ht="15" customHeight="1" x14ac:dyDescent="0.2">
      <c r="A1742" s="19"/>
      <c r="B1742" s="20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2"/>
      <c r="O1742" s="2"/>
    </row>
    <row r="1743" spans="1:15" ht="15" customHeight="1" x14ac:dyDescent="0.2">
      <c r="A1743" s="19"/>
      <c r="B1743" s="20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2"/>
      <c r="O1743" s="2"/>
    </row>
    <row r="1744" spans="1:15" ht="15" customHeight="1" x14ac:dyDescent="0.2">
      <c r="A1744" s="19"/>
      <c r="B1744" s="20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2"/>
      <c r="O1744" s="2"/>
    </row>
    <row r="1745" spans="1:15" ht="15" customHeight="1" x14ac:dyDescent="0.2">
      <c r="A1745" s="19"/>
      <c r="B1745" s="20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2"/>
      <c r="O1745" s="2"/>
    </row>
    <row r="1746" spans="1:15" ht="15" customHeight="1" x14ac:dyDescent="0.2">
      <c r="A1746" s="19"/>
      <c r="B1746" s="20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2"/>
      <c r="O1746" s="2"/>
    </row>
    <row r="1747" spans="1:15" ht="15" customHeight="1" x14ac:dyDescent="0.2">
      <c r="A1747" s="19"/>
      <c r="B1747" s="20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2"/>
      <c r="O1747" s="2"/>
    </row>
    <row r="1748" spans="1:15" ht="15" customHeight="1" x14ac:dyDescent="0.2">
      <c r="A1748" s="19"/>
      <c r="B1748" s="20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2"/>
      <c r="O1748" s="2"/>
    </row>
    <row r="1749" spans="1:15" ht="15" customHeight="1" x14ac:dyDescent="0.2">
      <c r="A1749" s="19"/>
      <c r="B1749" s="20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2"/>
      <c r="O1749" s="2"/>
    </row>
    <row r="1750" spans="1:15" ht="15" customHeight="1" x14ac:dyDescent="0.2">
      <c r="A1750" s="19"/>
      <c r="B1750" s="20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2"/>
      <c r="O1750" s="2"/>
    </row>
    <row r="1751" spans="1:15" ht="15" customHeight="1" x14ac:dyDescent="0.2">
      <c r="A1751" s="19"/>
      <c r="B1751" s="20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2"/>
      <c r="O1751" s="2"/>
    </row>
    <row r="1752" spans="1:15" ht="15" customHeight="1" x14ac:dyDescent="0.2">
      <c r="A1752" s="19"/>
      <c r="B1752" s="20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2"/>
      <c r="O1752" s="2"/>
    </row>
    <row r="1753" spans="1:15" ht="15" customHeight="1" x14ac:dyDescent="0.2">
      <c r="A1753" s="19"/>
      <c r="B1753" s="20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2"/>
      <c r="O1753" s="2"/>
    </row>
    <row r="1754" spans="1:15" ht="15" customHeight="1" x14ac:dyDescent="0.2">
      <c r="A1754" s="19"/>
      <c r="B1754" s="20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2"/>
      <c r="O1754" s="2"/>
    </row>
    <row r="1755" spans="1:15" ht="15" customHeight="1" x14ac:dyDescent="0.2">
      <c r="A1755" s="19"/>
      <c r="B1755" s="20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2"/>
      <c r="O1755" s="2"/>
    </row>
    <row r="1756" spans="1:15" ht="15" customHeight="1" x14ac:dyDescent="0.2">
      <c r="A1756" s="19"/>
      <c r="B1756" s="20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2"/>
      <c r="O1756" s="2"/>
    </row>
    <row r="1757" spans="1:15" ht="15" customHeight="1" x14ac:dyDescent="0.2">
      <c r="A1757" s="19"/>
      <c r="B1757" s="20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2"/>
      <c r="O1757" s="2"/>
    </row>
    <row r="1758" spans="1:15" ht="15" customHeight="1" x14ac:dyDescent="0.2">
      <c r="A1758" s="19"/>
      <c r="B1758" s="20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2"/>
      <c r="O1758" s="2"/>
    </row>
    <row r="1759" spans="1:15" ht="15" customHeight="1" x14ac:dyDescent="0.2">
      <c r="A1759" s="19"/>
      <c r="B1759" s="20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2"/>
      <c r="O1759" s="2"/>
    </row>
    <row r="1760" spans="1:15" ht="15" customHeight="1" x14ac:dyDescent="0.2">
      <c r="A1760" s="19"/>
      <c r="B1760" s="20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2"/>
      <c r="O1760" s="2"/>
    </row>
    <row r="1761" spans="1:15" ht="15" customHeight="1" x14ac:dyDescent="0.2">
      <c r="A1761" s="19"/>
      <c r="B1761" s="20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2"/>
      <c r="O1761" s="2"/>
    </row>
    <row r="1762" spans="1:15" ht="15" customHeight="1" x14ac:dyDescent="0.2">
      <c r="A1762" s="19"/>
      <c r="B1762" s="20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2"/>
      <c r="O1762" s="2"/>
    </row>
    <row r="1763" spans="1:15" ht="15" customHeight="1" x14ac:dyDescent="0.2">
      <c r="N1763" s="17"/>
      <c r="O1763" s="2"/>
    </row>
    <row r="1764" spans="1:15" ht="15" customHeight="1" x14ac:dyDescent="0.2">
      <c r="N1764" s="17"/>
      <c r="O1764" s="2"/>
    </row>
  </sheetData>
  <mergeCells count="7">
    <mergeCell ref="A1:N1"/>
    <mergeCell ref="O3:O4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  <rowBreaks count="1" manualBreakCount="1">
    <brk id="3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2021-02-11T07:15:05Z</cp:lastPrinted>
  <dcterms:created xsi:type="dcterms:W3CDTF">2018-03-14T12:04:35Z</dcterms:created>
  <dcterms:modified xsi:type="dcterms:W3CDTF">2021-03-04T06:54:18Z</dcterms:modified>
</cp:coreProperties>
</file>