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6" r:id="rId1"/>
  </sheets>
  <definedNames>
    <definedName name="_xlnm.Print_Titles" localSheetId="0">Дані!$5:$5</definedName>
    <definedName name="_xlnm.Print_Area" localSheetId="0">Дані!$A$1:$N$191</definedName>
  </definedNames>
  <calcPr calcId="145621"/>
</workbook>
</file>

<file path=xl/calcChain.xml><?xml version="1.0" encoding="utf-8"?>
<calcChain xmlns="http://schemas.openxmlformats.org/spreadsheetml/2006/main">
  <c r="E6" i="16" l="1"/>
  <c r="F6" i="16"/>
  <c r="G6" i="16"/>
  <c r="H6" i="16"/>
  <c r="I6" i="16"/>
  <c r="J6" i="16"/>
  <c r="K6" i="16"/>
  <c r="L6" i="16"/>
  <c r="M6" i="16"/>
  <c r="D6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 l="1"/>
</calcChain>
</file>

<file path=xl/sharedStrings.xml><?xml version="1.0" encoding="utf-8"?>
<sst xmlns="http://schemas.openxmlformats.org/spreadsheetml/2006/main" count="601" uniqueCount="457">
  <si>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</si>
  <si>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</si>
  <si>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</si>
  <si>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</si>
  <si>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</si>
  <si>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</si>
  <si>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</si>
  <si>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</si>
  <si>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</si>
  <si>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</si>
  <si>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</si>
  <si>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</si>
  <si>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</si>
  <si>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</si>
  <si>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</si>
  <si>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</si>
  <si>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</si>
  <si>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</si>
  <si>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</si>
  <si>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</si>
  <si>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</si>
  <si>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</si>
  <si>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</si>
  <si>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</si>
  <si>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</si>
  <si>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</si>
  <si>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</si>
  <si>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</si>
  <si>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</si>
  <si>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</si>
  <si>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</si>
  <si>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</si>
  <si>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</si>
  <si>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</si>
  <si>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</si>
  <si>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</si>
  <si>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</si>
  <si>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</si>
  <si>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</si>
  <si>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</si>
  <si>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</si>
  <si>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</si>
  <si>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</si>
  <si>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</si>
  <si>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</si>
  <si>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</si>
  <si>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</si>
  <si>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</si>
  <si>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</si>
  <si>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</si>
  <si>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</si>
  <si>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</si>
  <si>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</si>
  <si>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</si>
  <si>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</si>
  <si>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</si>
  <si>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</si>
  <si>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</si>
  <si>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</si>
  <si>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</si>
  <si>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</si>
  <si>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</si>
  <si>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</si>
  <si>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</si>
  <si>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</si>
  <si>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</si>
  <si>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</si>
  <si>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</si>
  <si>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</si>
  <si>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</si>
  <si>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</si>
  <si>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</si>
  <si>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</si>
  <si>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</si>
  <si>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</si>
  <si>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</si>
  <si>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</si>
  <si>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</si>
  <si>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</si>
  <si>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</si>
  <si>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</si>
  <si>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</si>
  <si>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</si>
  <si>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</si>
  <si>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муляр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</si>
  <si>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</si>
  <si>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</si>
  <si>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</si>
  <si>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</si>
  <si>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</si>
  <si>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</si>
  <si>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</si>
  <si>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</si>
  <si>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</si>
  <si>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</si>
  <si>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</si>
  <si>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</si>
  <si>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</si>
  <si>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</si>
  <si>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</si>
  <si>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</si>
  <si>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</si>
  <si>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</si>
  <si>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</si>
  <si>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</si>
  <si>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</si>
  <si>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</si>
  <si>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</si>
  <si>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</si>
  <si>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</si>
  <si>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</si>
  <si>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</si>
  <si>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</si>
  <si>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</si>
  <si>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</si>
  <si>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</si>
  <si>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</si>
  <si>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</si>
  <si>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</si>
  <si>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</si>
  <si>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</si>
  <si>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</si>
  <si>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</si>
  <si>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</si>
  <si>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</si>
  <si>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</si>
  <si>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</si>
  <si>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</si>
  <si>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</si>
  <si>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</si>
  <si>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</si>
  <si>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</si>
  <si>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</si>
  <si>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</si>
  <si>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</si>
  <si>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</si>
  <si>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</si>
  <si>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</si>
  <si>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</si>
  <si>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</si>
  <si>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</si>
  <si>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</si>
  <si>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оглядач-ремонтник вагонів</t>
  </si>
  <si>
    <t>7111</t>
  </si>
  <si>
    <t>лікар-ендокринолог</t>
  </si>
  <si>
    <t>2424</t>
  </si>
  <si>
    <t>лікар-ортопед-травматолог</t>
  </si>
  <si>
    <t>робітник з благоустрою</t>
  </si>
  <si>
    <t>9161</t>
  </si>
  <si>
    <t>машиніст крана (кранівник)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</si>
  <si>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</si>
  <si>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</si>
  <si>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</si>
  <si>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</si>
  <si>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</si>
  <si>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майстер локомотивного депо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</si>
  <si>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</si>
  <si>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</si>
  <si>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</si>
  <si>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</si>
  <si>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</si>
  <si>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</si>
  <si>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2225.2</t>
  </si>
  <si>
    <t>люковий (гірничі роботи)</t>
  </si>
  <si>
    <t>7345</t>
  </si>
  <si>
    <t>вагар</t>
  </si>
  <si>
    <t>лікар-гінеколог для дітей та підлітків</t>
  </si>
  <si>
    <t>7221</t>
  </si>
  <si>
    <t>електромеханік підземної дільниці</t>
  </si>
  <si>
    <t>9311</t>
  </si>
  <si>
    <t>роздавальник вибухових матеріалів</t>
  </si>
  <si>
    <t>лікар-нефролог</t>
  </si>
  <si>
    <t>лікар-стоматолог</t>
  </si>
  <si>
    <t>2222.2</t>
  </si>
  <si>
    <t>фельдшер</t>
  </si>
  <si>
    <t>лікар-нарколог</t>
  </si>
  <si>
    <t>методист</t>
  </si>
  <si>
    <t>оператор заправних станцій</t>
  </si>
  <si>
    <t>1229.3</t>
  </si>
  <si>
    <t>лікар-епідеміолог</t>
  </si>
  <si>
    <t>7211</t>
  </si>
  <si>
    <t>верстатник деревообробних верстатів</t>
  </si>
  <si>
    <t>7423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</si>
  <si>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</si>
  <si>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</si>
  <si>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</si>
  <si>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</si>
  <si>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</si>
  <si>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</si>
  <si>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</si>
  <si>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</si>
  <si>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</si>
  <si>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</si>
  <si>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</si>
  <si>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</si>
  <si>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</si>
  <si>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</si>
  <si>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</si>
  <si>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</si>
  <si>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</si>
  <si>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</si>
  <si>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3212</t>
  </si>
  <si>
    <t>3227</t>
  </si>
  <si>
    <t>інспектор</t>
  </si>
  <si>
    <t>оператор комп'ютерного набору</t>
  </si>
  <si>
    <t>4112</t>
  </si>
  <si>
    <t>7141</t>
  </si>
  <si>
    <t>7214</t>
  </si>
  <si>
    <t>налагоджувальник автоматів і напівавтоматів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</si>
  <si>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</si>
  <si>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</si>
  <si>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</si>
  <si>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</si>
  <si>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головний економіст</t>
  </si>
  <si>
    <t>2147.2</t>
  </si>
  <si>
    <t>інженер-технолог</t>
  </si>
  <si>
    <t>3119</t>
  </si>
  <si>
    <t>офіціант</t>
  </si>
  <si>
    <t>6141</t>
  </si>
  <si>
    <t>дорожньо-колійний робітник</t>
  </si>
  <si>
    <t>формувальник машинного формування</t>
  </si>
  <si>
    <t>7215</t>
  </si>
  <si>
    <t>електромонтер з обслуговування підстанції</t>
  </si>
  <si>
    <t>8122</t>
  </si>
  <si>
    <t>гірник</t>
  </si>
  <si>
    <t>завідувач складу</t>
  </si>
  <si>
    <t>майстер виробничого навчання</t>
  </si>
  <si>
    <t>5112</t>
  </si>
  <si>
    <t>6113</t>
  </si>
  <si>
    <t>машиніст конвеєра</t>
  </si>
  <si>
    <t>контролер енергонагляду</t>
  </si>
  <si>
    <t>9153</t>
  </si>
  <si>
    <t>маркшейдер на підземних роботах</t>
  </si>
  <si>
    <t>4142</t>
  </si>
  <si>
    <t>7133</t>
  </si>
  <si>
    <t>налагоджувальник холодноштампувального устаткування</t>
  </si>
  <si>
    <t>токар-розточувальник</t>
  </si>
  <si>
    <t>інженер з метрології</t>
  </si>
  <si>
    <t>вчитель-дефектолог</t>
  </si>
  <si>
    <t>3211</t>
  </si>
  <si>
    <t>озеленювач</t>
  </si>
  <si>
    <t>оператор із штучного осіменіння тварин та птиці</t>
  </si>
  <si>
    <t>8162</t>
  </si>
  <si>
    <t>майстер гірничий підземної дільниці</t>
  </si>
  <si>
    <t>начальник дільниці</t>
  </si>
  <si>
    <t>заступник начальника відділу</t>
  </si>
  <si>
    <t>гірник на маркшейдерських роботах</t>
  </si>
  <si>
    <t>пекар</t>
  </si>
  <si>
    <t>машиніст котлів</t>
  </si>
  <si>
    <t>машиніст підіймальної машини</t>
  </si>
  <si>
    <t>юрисконсульт</t>
  </si>
  <si>
    <t>2429</t>
  </si>
  <si>
    <t>8112</t>
  </si>
  <si>
    <t>садчик</t>
  </si>
  <si>
    <t>8131</t>
  </si>
  <si>
    <t>1222.1</t>
  </si>
  <si>
    <t>начальник служби</t>
  </si>
  <si>
    <t>начальник складу (паливно-мастильних матеріалів, матеріально-технічного та ін.)</t>
  </si>
  <si>
    <t>1235</t>
  </si>
  <si>
    <t>фахівець</t>
  </si>
  <si>
    <t>комплектувальник товарів</t>
  </si>
  <si>
    <t>налагоджувальник устаткування у виробництві харчової продукції</t>
  </si>
  <si>
    <t>8285</t>
  </si>
  <si>
    <t>вчитель-реабілітолог</t>
  </si>
  <si>
    <t>2490</t>
  </si>
  <si>
    <t>адміністратор</t>
  </si>
  <si>
    <t>4222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</si>
  <si>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</si>
  <si>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</si>
  <si>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</si>
  <si>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8272</t>
  </si>
  <si>
    <t>мельник</t>
  </si>
  <si>
    <t>оператор лінії для виробництва борошна та гранул</t>
  </si>
  <si>
    <t>складальник виробів з деревини</t>
  </si>
  <si>
    <t>майстер зміни</t>
  </si>
  <si>
    <t>завідувач відділу</t>
  </si>
  <si>
    <t>інженер-енергетик</t>
  </si>
  <si>
    <t>2143.2</t>
  </si>
  <si>
    <t>педагог соціальний</t>
  </si>
  <si>
    <t>2446.2</t>
  </si>
  <si>
    <t>4190</t>
  </si>
  <si>
    <t>головний механік</t>
  </si>
  <si>
    <t>завідувач клубу</t>
  </si>
  <si>
    <t>інженер з гірничих робіт</t>
  </si>
  <si>
    <t>лікар-рентгенолог</t>
  </si>
  <si>
    <t>2310.2</t>
  </si>
  <si>
    <t>енергетик</t>
  </si>
  <si>
    <t>3330</t>
  </si>
  <si>
    <t>помічник вихователя</t>
  </si>
  <si>
    <t>5131</t>
  </si>
  <si>
    <t>гірник на геологічних роботах</t>
  </si>
  <si>
    <t>8282</t>
  </si>
  <si>
    <t>приймальник товарів</t>
  </si>
  <si>
    <t>керівник музичний</t>
  </si>
  <si>
    <t>робітник з догляду за тваринами</t>
  </si>
  <si>
    <t>6129</t>
  </si>
  <si>
    <t>контролер водопровідного господарства</t>
  </si>
  <si>
    <t>сортувальник у виробництві харчової продукції (плоди, овочі та подібні продукти)</t>
  </si>
  <si>
    <t>7414</t>
  </si>
  <si>
    <t>8159</t>
  </si>
  <si>
    <t>8270</t>
  </si>
  <si>
    <t>оператор лінії у виробництві харчової продукції (перероблення фруктів, овочів, олієнасіння та горіхів)</t>
  </si>
  <si>
    <t>8275</t>
  </si>
  <si>
    <t>головний енергетик</t>
  </si>
  <si>
    <t>майстер служби (промисловість)</t>
  </si>
  <si>
    <t>завідувач лабораторії (освіта)</t>
  </si>
  <si>
    <t>1229.4</t>
  </si>
  <si>
    <t>2332</t>
  </si>
  <si>
    <t>бібліотекар</t>
  </si>
  <si>
    <t>2432.2</t>
  </si>
  <si>
    <t>фахівець із соціальної роботи</t>
  </si>
  <si>
    <t>експедитор</t>
  </si>
  <si>
    <t>3422</t>
  </si>
  <si>
    <t>електромонтер з ремонту та монтажу кабельних ліній</t>
  </si>
  <si>
    <t>оператор виробничої дільниці</t>
  </si>
  <si>
    <t>8276</t>
  </si>
  <si>
    <t>машиніст сцени</t>
  </si>
  <si>
    <t>машиніст бульдозера (будівельні роботи)</t>
  </si>
  <si>
    <t>кухонний робітник</t>
  </si>
  <si>
    <t>робітник з комплексного прибирання та утримання будинків з прилеглими територіями</t>
  </si>
  <si>
    <t xml:space="preserve"> </t>
  </si>
  <si>
    <t>заступник директора</t>
  </si>
  <si>
    <t>лікар-геріатр</t>
  </si>
  <si>
    <t>психолог</t>
  </si>
  <si>
    <t>4121</t>
  </si>
  <si>
    <t>4212</t>
  </si>
  <si>
    <t>оператор поштового зв'язку</t>
  </si>
  <si>
    <t>4223</t>
  </si>
  <si>
    <t>оператор машинного доїння</t>
  </si>
  <si>
    <t>ремонтник штучних споруд</t>
  </si>
  <si>
    <t>тістороб</t>
  </si>
  <si>
    <t>8264</t>
  </si>
  <si>
    <t>оператор лінії у виробництві харчової продукції (хлібопекарно-макаронне та кон- дитерське виро</t>
  </si>
  <si>
    <t>8274</t>
  </si>
  <si>
    <t>вагар-обліковець</t>
  </si>
  <si>
    <t>головний агроном</t>
  </si>
  <si>
    <t>1221.1</t>
  </si>
  <si>
    <t>керуючий дільницею (сільськогосподарською)</t>
  </si>
  <si>
    <t>технолог</t>
  </si>
  <si>
    <t>нарядник</t>
  </si>
  <si>
    <t>приймальник-здавальник харчової продукції (змішування продуктів харчування та на- поїв)</t>
  </si>
  <si>
    <t>7415</t>
  </si>
  <si>
    <t>керуючий фермою</t>
  </si>
  <si>
    <t>начальник відділу поштового зв'язку</t>
  </si>
  <si>
    <t>2211.2</t>
  </si>
  <si>
    <t>лікар-лаборант</t>
  </si>
  <si>
    <t>начальник відділення</t>
  </si>
  <si>
    <t>енергетик виробництва</t>
  </si>
  <si>
    <t>ізолювальник (ізоляційні роботи)</t>
  </si>
  <si>
    <t>транспортувальник (обслуговування механізмів)</t>
  </si>
  <si>
    <t>3229</t>
  </si>
  <si>
    <t>флорист</t>
  </si>
  <si>
    <t>7331</t>
  </si>
  <si>
    <t>ливарник металів та сплавів</t>
  </si>
  <si>
    <t>лаборант хімічного аналізу</t>
  </si>
  <si>
    <t>2321</t>
  </si>
  <si>
    <t>арматурник (виробництво залізобетонних і бетонних виробів та конструкцій)</t>
  </si>
  <si>
    <t>оператор пульта керування</t>
  </si>
  <si>
    <t>головний режисер</t>
  </si>
  <si>
    <t>шпаклювальник</t>
  </si>
  <si>
    <t>логопед</t>
  </si>
  <si>
    <t>4131</t>
  </si>
  <si>
    <t>реєстратор</t>
  </si>
  <si>
    <t>плавильник металу та сплавів</t>
  </si>
  <si>
    <t>хронометражист на підземних роботах</t>
  </si>
  <si>
    <t>коваль на молотах і пресах</t>
  </si>
  <si>
    <t>машиніст холодильних установок</t>
  </si>
  <si>
    <t>8321</t>
  </si>
  <si>
    <t>машиніст змішувальної установки гідрозакладки</t>
  </si>
  <si>
    <t>завідувач аптеки (аптечного закладу)</t>
  </si>
  <si>
    <t>8251</t>
  </si>
  <si>
    <t>стропальник</t>
  </si>
  <si>
    <t>зуборізальник</t>
  </si>
  <si>
    <t>фахівець з питань цивільного захисту</t>
  </si>
  <si>
    <t xml:space="preserve">лікар-терапевт </t>
  </si>
  <si>
    <t>лікар з медицини невідкладних станів</t>
  </si>
  <si>
    <t>лікар фізичної та реабілітаційної медицини</t>
  </si>
  <si>
    <t>фармацевт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</si>
  <si>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</si>
  <si>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</si>
  <si>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</si>
  <si>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</si>
  <si>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</si>
  <si>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</si>
  <si>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</si>
  <si>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</si>
  <si>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соціальний працівник</t>
  </si>
  <si>
    <t>оператор відеозапису</t>
  </si>
  <si>
    <t>3131</t>
  </si>
  <si>
    <t>технік-лаборант</t>
  </si>
  <si>
    <t>агротехнік</t>
  </si>
  <si>
    <t>фельдшер ветеринарної медицини</t>
  </si>
  <si>
    <t>сестра медична (брат медичний)</t>
  </si>
  <si>
    <t>асистент вихователя закладу дошкільної освіти</t>
  </si>
  <si>
    <t>сестра-господиня</t>
  </si>
  <si>
    <t>службовець на складі (комірник)</t>
  </si>
  <si>
    <t>листоноша (поштар)</t>
  </si>
  <si>
    <t>касир-операціоніст</t>
  </si>
  <si>
    <t>адміністратор (господар) залу</t>
  </si>
  <si>
    <t>провідник службово-технічного вагона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</si>
  <si>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</si>
  <si>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</si>
  <si>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</si>
  <si>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продавець-консультант</t>
  </si>
  <si>
    <t>коняр</t>
  </si>
  <si>
    <t>робітник з комплексного обслуговування сільськогосподарського виробництва</t>
  </si>
  <si>
    <t>прохідник</t>
  </si>
  <si>
    <t>бригадир (звільнений) з поточного утримання й ремонту колій та штучних споруд</t>
  </si>
  <si>
    <t>монтер колії</t>
  </si>
  <si>
    <t>штукатур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</si>
  <si>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</si>
  <si>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</si>
  <si>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</si>
  <si>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оператор дефектоскопного візка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</si>
  <si>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</si>
  <si>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</si>
  <si>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</si>
  <si>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</si>
  <si>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</si>
  <si>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</si>
  <si>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Розмір заробітної плати у вакансіях станом на 1 квітня 2023 року</t>
  </si>
  <si>
    <t>начальник цеху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</si>
  <si>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</si>
  <si>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</si>
  <si>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</si>
  <si>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керівник структурного підрозділу - головний спеціаліст</t>
  </si>
  <si>
    <t>менеджер (управитель)</t>
  </si>
  <si>
    <t>менеджер (управитель) в оптовій торговлі</t>
  </si>
  <si>
    <t>1452</t>
  </si>
  <si>
    <t>рибовод</t>
  </si>
  <si>
    <t>фізичний терапевт</t>
  </si>
  <si>
    <t>викладач закладу вищої освіти</t>
  </si>
  <si>
    <t>викладач закладу професійної (професійно-технічної) освіти</t>
  </si>
  <si>
    <t xml:space="preserve">представник </t>
  </si>
  <si>
    <t xml:space="preserve">інспектор </t>
  </si>
  <si>
    <t>сестра медична (брат медичний) зі стоматології</t>
  </si>
  <si>
    <t>сестра медична (брат медичний) з дієтичного харчування</t>
  </si>
  <si>
    <t>сестра медична (брат медичний) з масажу</t>
  </si>
  <si>
    <t>експедитор транспортний</t>
  </si>
  <si>
    <t>обліковець з реєстрації бухгалтерських даних</t>
  </si>
  <si>
    <t>обліковець</t>
  </si>
  <si>
    <t>охоронець</t>
  </si>
  <si>
    <t>птахівник</t>
  </si>
  <si>
    <t>6122</t>
  </si>
  <si>
    <t>робітник на лісокультурних (лісогосподарських) роботах</t>
  </si>
  <si>
    <t>стовбуровий (поверхневий)</t>
  </si>
  <si>
    <t>маляр</t>
  </si>
  <si>
    <t>брошурувальник</t>
  </si>
  <si>
    <t>майстер з пошиття одягу</t>
  </si>
  <si>
    <t>7439</t>
  </si>
  <si>
    <t>мийник покришок</t>
  </si>
  <si>
    <t>8231</t>
  </si>
  <si>
    <t>друкар офсетного плоского друкування</t>
  </si>
  <si>
    <t>термообробник швацьких виробів</t>
  </si>
  <si>
    <t>варник харчової сировини та продуктів</t>
  </si>
  <si>
    <t>сировар</t>
  </si>
  <si>
    <t>машиніст залізнично-будівельних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</si>
</sst>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42"/>
  <sheetViews>
    <sheetView tabSelected="1" zoomScaleNormal="100" workbookViewId="0">
      <selection activeCell="A261" sqref="A261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420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186</v>
      </c>
      <c r="F4" s="26" t="s">
        <v>187</v>
      </c>
      <c r="G4" s="26" t="s">
        <v>188</v>
      </c>
      <c r="H4" s="26" t="s">
        <v>189</v>
      </c>
      <c r="I4" s="26" t="s">
        <v>190</v>
      </c>
      <c r="J4" s="26" t="s">
        <v>191</v>
      </c>
      <c r="K4" s="26" t="s">
        <v>192</v>
      </c>
      <c r="L4" s="26" t="s">
        <v>193</v>
      </c>
      <c r="M4" s="26" t="s">
        <v>194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154</v>
      </c>
      <c r="B6" s="8"/>
      <c r="C6" s="25">
        <f>SUM(D6:M6)</f>
        <v>1143</v>
      </c>
      <c r="D6" s="24">
        <f>SUM(D7:D297)</f>
        <v>300</v>
      </c>
      <c r="E6" s="24">
        <f t="shared" ref="E6:M6" si="0">SUM(E7:E297)</f>
        <v>218</v>
      </c>
      <c r="F6" s="24">
        <f t="shared" si="0"/>
        <v>159</v>
      </c>
      <c r="G6" s="24">
        <f t="shared" si="0"/>
        <v>59</v>
      </c>
      <c r="H6" s="24">
        <f t="shared" si="0"/>
        <v>105</v>
      </c>
      <c r="I6" s="24">
        <f t="shared" si="0"/>
        <v>32</v>
      </c>
      <c r="J6" s="24">
        <f t="shared" si="0"/>
        <v>45</v>
      </c>
      <c r="K6" s="24">
        <f t="shared" si="0"/>
        <v>78</v>
      </c>
      <c r="L6" s="24">
        <f t="shared" si="0"/>
        <v>134</v>
      </c>
      <c r="M6" s="24">
        <f t="shared" si="0"/>
        <v>13</v>
      </c>
      <c r="N6" s="23">
        <v>9602.8969028871397</v>
      </c>
      <c r="O6" s="15"/>
    </row>
    <row r="7" spans="1:16" ht="23.25" customHeight="1" x14ac:dyDescent="0.2">
      <c r="A7" s="10" t="s">
        <v>369</v>
      </c>
      <c r="B7" s="12" t="s">
        <v>7</v>
      </c>
      <c r="C7" s="13">
        <f t="shared" ref="C7:C69" si="1">SUM(D7:M7)</f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20">
        <v>11000</v>
      </c>
      <c r="O7" s="2"/>
      <c r="P7" t="s">
        <v>320</v>
      </c>
    </row>
    <row r="8" spans="1:16" ht="20.25" customHeight="1" x14ac:dyDescent="0.2">
      <c r="A8" s="10" t="s">
        <v>321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7383.9</v>
      </c>
      <c r="O8" s="2"/>
    </row>
    <row r="9" spans="1:16" ht="21" customHeight="1" x14ac:dyDescent="0.2">
      <c r="A9" s="10" t="s">
        <v>335</v>
      </c>
      <c r="B9" s="12" t="s">
        <v>336</v>
      </c>
      <c r="C9" s="13">
        <f t="shared" si="1"/>
        <v>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1</v>
      </c>
      <c r="M9" s="13">
        <v>1</v>
      </c>
      <c r="N9" s="20">
        <v>18855</v>
      </c>
      <c r="O9" s="2"/>
    </row>
    <row r="10" spans="1:16" ht="24" customHeight="1" x14ac:dyDescent="0.2">
      <c r="A10" s="10" t="s">
        <v>337</v>
      </c>
      <c r="B10" s="12" t="s">
        <v>8</v>
      </c>
      <c r="C10" s="13">
        <f t="shared" si="1"/>
        <v>1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8500</v>
      </c>
      <c r="O10" s="2"/>
    </row>
    <row r="11" spans="1:16" ht="20.25" customHeight="1" x14ac:dyDescent="0.2">
      <c r="A11" s="10" t="s">
        <v>342</v>
      </c>
      <c r="B11" s="12" t="s">
        <v>8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20">
        <v>20000</v>
      </c>
      <c r="O11" s="2"/>
    </row>
    <row r="12" spans="1:16" ht="12.75" x14ac:dyDescent="0.2">
      <c r="A12" s="10" t="s">
        <v>421</v>
      </c>
      <c r="B12" s="12" t="s">
        <v>8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9000</v>
      </c>
      <c r="O12" s="2"/>
    </row>
    <row r="13" spans="1:16" ht="12.75" x14ac:dyDescent="0.2">
      <c r="A13" s="10" t="s">
        <v>281</v>
      </c>
      <c r="B13" s="12" t="s">
        <v>255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15000</v>
      </c>
      <c r="O13" s="2"/>
    </row>
    <row r="14" spans="1:16" ht="18.75" customHeight="1" x14ac:dyDescent="0.2">
      <c r="A14" s="10" t="s">
        <v>303</v>
      </c>
      <c r="B14" s="12" t="s">
        <v>255</v>
      </c>
      <c r="C14" s="13">
        <f t="shared" si="1"/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20">
        <v>13400</v>
      </c>
      <c r="O14" s="2"/>
    </row>
    <row r="15" spans="1:16" ht="16.5" customHeight="1" x14ac:dyDescent="0.2">
      <c r="A15" s="10" t="s">
        <v>9</v>
      </c>
      <c r="B15" s="12" t="s">
        <v>10</v>
      </c>
      <c r="C15" s="13">
        <f t="shared" si="1"/>
        <v>3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1</v>
      </c>
      <c r="K15" s="13">
        <v>1</v>
      </c>
      <c r="L15" s="13">
        <v>0</v>
      </c>
      <c r="M15" s="13">
        <v>0</v>
      </c>
      <c r="N15" s="20">
        <v>11051.67</v>
      </c>
      <c r="O15" s="2"/>
    </row>
    <row r="16" spans="1:16" ht="24" customHeight="1" x14ac:dyDescent="0.2">
      <c r="A16" s="10" t="s">
        <v>243</v>
      </c>
      <c r="B16" s="12" t="s">
        <v>10</v>
      </c>
      <c r="C16" s="13">
        <f t="shared" si="1"/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20">
        <v>20400</v>
      </c>
      <c r="O16" s="2"/>
    </row>
    <row r="17" spans="1:15" ht="32.25" customHeight="1" x14ac:dyDescent="0.2">
      <c r="A17" s="10" t="s">
        <v>422</v>
      </c>
      <c r="B17" s="12" t="s">
        <v>10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0">
        <v>8412</v>
      </c>
      <c r="O17" s="2"/>
    </row>
    <row r="18" spans="1:15" ht="29.25" customHeight="1" x14ac:dyDescent="0.2">
      <c r="A18" s="10" t="s">
        <v>304</v>
      </c>
      <c r="B18" s="12" t="s">
        <v>10</v>
      </c>
      <c r="C18" s="13">
        <f t="shared" si="1"/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20">
        <v>12700</v>
      </c>
      <c r="O18" s="2"/>
    </row>
    <row r="19" spans="1:15" ht="12.75" x14ac:dyDescent="0.2">
      <c r="A19" s="10" t="s">
        <v>274</v>
      </c>
      <c r="B19" s="12" t="s">
        <v>10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0</v>
      </c>
      <c r="N19" s="20">
        <v>15041</v>
      </c>
      <c r="O19" s="2"/>
    </row>
    <row r="20" spans="1:15" ht="12.75" x14ac:dyDescent="0.2">
      <c r="A20" s="10" t="s">
        <v>244</v>
      </c>
      <c r="B20" s="12" t="s">
        <v>10</v>
      </c>
      <c r="C20" s="13">
        <f t="shared" si="1"/>
        <v>2</v>
      </c>
      <c r="D20" s="13">
        <v>1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7600</v>
      </c>
      <c r="O20" s="2"/>
    </row>
    <row r="21" spans="1:15" ht="19.5" customHeight="1" x14ac:dyDescent="0.2">
      <c r="A21" s="10" t="s">
        <v>346</v>
      </c>
      <c r="B21" s="12" t="s">
        <v>10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8500</v>
      </c>
      <c r="O21" s="2"/>
    </row>
    <row r="22" spans="1:15" ht="18" customHeight="1" x14ac:dyDescent="0.2">
      <c r="A22" s="10" t="s">
        <v>423</v>
      </c>
      <c r="B22" s="12" t="s">
        <v>156</v>
      </c>
      <c r="C22" s="13">
        <f t="shared" si="1"/>
        <v>1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9300</v>
      </c>
      <c r="O22" s="2"/>
    </row>
    <row r="23" spans="1:15" ht="20.25" customHeight="1" x14ac:dyDescent="0.2">
      <c r="A23" s="10" t="s">
        <v>225</v>
      </c>
      <c r="B23" s="12" t="s">
        <v>11</v>
      </c>
      <c r="C23" s="13">
        <f t="shared" si="1"/>
        <v>4</v>
      </c>
      <c r="D23" s="13">
        <v>2</v>
      </c>
      <c r="E23" s="13">
        <v>1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7375</v>
      </c>
      <c r="O23" s="2"/>
    </row>
    <row r="24" spans="1:15" ht="21.75" customHeight="1" x14ac:dyDescent="0.2">
      <c r="A24" s="10" t="s">
        <v>424</v>
      </c>
      <c r="B24" s="12" t="s">
        <v>11</v>
      </c>
      <c r="C24" s="13">
        <f t="shared" si="1"/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</v>
      </c>
      <c r="M24" s="13">
        <v>0</v>
      </c>
      <c r="N24" s="20">
        <v>17007.5</v>
      </c>
      <c r="O24" s="2"/>
    </row>
    <row r="25" spans="1:15" ht="21" customHeight="1" x14ac:dyDescent="0.2">
      <c r="A25" s="10" t="s">
        <v>155</v>
      </c>
      <c r="B25" s="12" t="s">
        <v>11</v>
      </c>
      <c r="C25" s="13">
        <f t="shared" si="1"/>
        <v>2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20">
        <v>11490.5</v>
      </c>
      <c r="O25" s="2"/>
    </row>
    <row r="26" spans="1:15" ht="29.25" customHeight="1" x14ac:dyDescent="0.2">
      <c r="A26" s="10" t="s">
        <v>343</v>
      </c>
      <c r="B26" s="12" t="s">
        <v>11</v>
      </c>
      <c r="C26" s="13">
        <f t="shared" si="1"/>
        <v>8</v>
      </c>
      <c r="D26" s="13">
        <v>5</v>
      </c>
      <c r="E26" s="13">
        <v>1</v>
      </c>
      <c r="F26" s="13">
        <v>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6925</v>
      </c>
      <c r="O26" s="2"/>
    </row>
    <row r="27" spans="1:15" ht="21" customHeight="1" x14ac:dyDescent="0.2">
      <c r="A27" s="10" t="s">
        <v>256</v>
      </c>
      <c r="B27" s="12" t="s">
        <v>178</v>
      </c>
      <c r="C27" s="13">
        <f t="shared" si="1"/>
        <v>1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0">
        <v>8071</v>
      </c>
      <c r="O27" s="2"/>
    </row>
    <row r="28" spans="1:15" ht="24.75" customHeight="1" x14ac:dyDescent="0.2">
      <c r="A28" s="10" t="s">
        <v>425</v>
      </c>
      <c r="B28" s="12" t="s">
        <v>178</v>
      </c>
      <c r="C28" s="13">
        <f t="shared" si="1"/>
        <v>1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7000</v>
      </c>
      <c r="O28" s="2"/>
    </row>
    <row r="29" spans="1:15" ht="28.5" customHeight="1" x14ac:dyDescent="0.2">
      <c r="A29" s="10" t="s">
        <v>305</v>
      </c>
      <c r="B29" s="12" t="s">
        <v>306</v>
      </c>
      <c r="C29" s="13">
        <f t="shared" si="1"/>
        <v>1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7223.7</v>
      </c>
      <c r="O29" s="2"/>
    </row>
    <row r="30" spans="1:15" ht="20.25" customHeight="1" x14ac:dyDescent="0.2">
      <c r="A30" s="10" t="s">
        <v>358</v>
      </c>
      <c r="B30" s="12" t="s">
        <v>12</v>
      </c>
      <c r="C30" s="13">
        <f t="shared" si="1"/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20">
        <v>11373</v>
      </c>
      <c r="O30" s="2"/>
    </row>
    <row r="31" spans="1:15" ht="21.75" customHeight="1" x14ac:dyDescent="0.2">
      <c r="A31" s="10" t="s">
        <v>282</v>
      </c>
      <c r="B31" s="12" t="s">
        <v>12</v>
      </c>
      <c r="C31" s="13">
        <f t="shared" si="1"/>
        <v>1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6700</v>
      </c>
      <c r="O31" s="2"/>
    </row>
    <row r="32" spans="1:15" ht="12.75" x14ac:dyDescent="0.2">
      <c r="A32" s="10" t="s">
        <v>275</v>
      </c>
      <c r="B32" s="12" t="s">
        <v>14</v>
      </c>
      <c r="C32" s="13">
        <f t="shared" si="1"/>
        <v>1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6700</v>
      </c>
      <c r="O32" s="2"/>
    </row>
    <row r="33" spans="1:15" ht="18" customHeight="1" x14ac:dyDescent="0.2">
      <c r="A33" s="10" t="s">
        <v>13</v>
      </c>
      <c r="B33" s="12" t="s">
        <v>14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9373</v>
      </c>
      <c r="O33" s="2"/>
    </row>
    <row r="34" spans="1:15" ht="20.25" customHeight="1" x14ac:dyDescent="0.2">
      <c r="A34" s="10" t="s">
        <v>245</v>
      </c>
      <c r="B34" s="12" t="s">
        <v>14</v>
      </c>
      <c r="C34" s="13">
        <f t="shared" si="1"/>
        <v>1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10000</v>
      </c>
      <c r="O34" s="2"/>
    </row>
    <row r="35" spans="1:15" ht="24" customHeight="1" x14ac:dyDescent="0.2">
      <c r="A35" s="10" t="s">
        <v>16</v>
      </c>
      <c r="B35" s="12" t="s">
        <v>15</v>
      </c>
      <c r="C35" s="13">
        <f t="shared" si="1"/>
        <v>3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1</v>
      </c>
      <c r="J35" s="13">
        <v>0</v>
      </c>
      <c r="K35" s="13">
        <v>1</v>
      </c>
      <c r="L35" s="13">
        <v>0</v>
      </c>
      <c r="M35" s="13">
        <v>0</v>
      </c>
      <c r="N35" s="20">
        <v>10881.67</v>
      </c>
      <c r="O35" s="2"/>
    </row>
    <row r="36" spans="1:15" ht="19.5" customHeight="1" x14ac:dyDescent="0.2">
      <c r="A36" s="10" t="s">
        <v>426</v>
      </c>
      <c r="B36" s="12" t="s">
        <v>15</v>
      </c>
      <c r="C36" s="13">
        <f t="shared" si="1"/>
        <v>3</v>
      </c>
      <c r="D36" s="13">
        <v>0</v>
      </c>
      <c r="E36" s="13">
        <v>0</v>
      </c>
      <c r="F36" s="13">
        <v>1</v>
      </c>
      <c r="G36" s="13">
        <v>1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20">
        <v>9500</v>
      </c>
      <c r="O36" s="2"/>
    </row>
    <row r="37" spans="1:15" ht="20.25" customHeight="1" x14ac:dyDescent="0.2">
      <c r="A37" s="10" t="s">
        <v>213</v>
      </c>
      <c r="B37" s="12" t="s">
        <v>15</v>
      </c>
      <c r="C37" s="13">
        <f t="shared" si="1"/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0</v>
      </c>
      <c r="N37" s="20">
        <v>15065</v>
      </c>
      <c r="O37" s="2"/>
    </row>
    <row r="38" spans="1:15" ht="39" customHeight="1" x14ac:dyDescent="0.2">
      <c r="A38" s="10" t="s">
        <v>257</v>
      </c>
      <c r="B38" s="12" t="s">
        <v>258</v>
      </c>
      <c r="C38" s="13">
        <f t="shared" si="1"/>
        <v>1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7865</v>
      </c>
      <c r="O38" s="2"/>
    </row>
    <row r="39" spans="1:15" ht="25.5" customHeight="1" x14ac:dyDescent="0.2">
      <c r="A39" s="10" t="s">
        <v>427</v>
      </c>
      <c r="B39" s="12" t="s">
        <v>428</v>
      </c>
      <c r="C39" s="13">
        <f t="shared" si="1"/>
        <v>1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7000</v>
      </c>
      <c r="O39" s="2"/>
    </row>
    <row r="40" spans="1:15" ht="25.5" customHeight="1" x14ac:dyDescent="0.2">
      <c r="A40" s="10" t="s">
        <v>18</v>
      </c>
      <c r="B40" s="12" t="s">
        <v>17</v>
      </c>
      <c r="C40" s="13">
        <f t="shared" si="1"/>
        <v>3</v>
      </c>
      <c r="D40" s="13">
        <v>0</v>
      </c>
      <c r="E40" s="13">
        <v>0</v>
      </c>
      <c r="F40" s="13">
        <v>3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0">
        <v>7500</v>
      </c>
      <c r="O40" s="2"/>
    </row>
    <row r="41" spans="1:15" ht="25.5" x14ac:dyDescent="0.2">
      <c r="A41" s="10" t="s">
        <v>195</v>
      </c>
      <c r="B41" s="12" t="s">
        <v>19</v>
      </c>
      <c r="C41" s="13">
        <f t="shared" si="1"/>
        <v>1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6700</v>
      </c>
      <c r="O41" s="2"/>
    </row>
    <row r="42" spans="1:15" ht="12.75" x14ac:dyDescent="0.2">
      <c r="A42" s="10" t="s">
        <v>276</v>
      </c>
      <c r="B42" s="12" t="s">
        <v>277</v>
      </c>
      <c r="C42" s="13">
        <f t="shared" si="1"/>
        <v>3</v>
      </c>
      <c r="D42" s="13">
        <v>1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20">
        <v>9900</v>
      </c>
      <c r="O42" s="2"/>
    </row>
    <row r="43" spans="1:15" ht="25.5" x14ac:dyDescent="0.2">
      <c r="A43" s="10" t="s">
        <v>232</v>
      </c>
      <c r="B43" s="12" t="s">
        <v>214</v>
      </c>
      <c r="C43" s="13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20">
        <v>22170</v>
      </c>
      <c r="O43" s="2"/>
    </row>
    <row r="44" spans="1:15" ht="12.75" x14ac:dyDescent="0.2">
      <c r="A44" s="10" t="s">
        <v>283</v>
      </c>
      <c r="B44" s="12" t="s">
        <v>214</v>
      </c>
      <c r="C44" s="13">
        <f t="shared" si="1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20">
        <v>20460</v>
      </c>
      <c r="O44" s="2"/>
    </row>
    <row r="45" spans="1:15" ht="12.75" x14ac:dyDescent="0.2">
      <c r="A45" s="10" t="s">
        <v>237</v>
      </c>
      <c r="B45" s="12" t="s">
        <v>20</v>
      </c>
      <c r="C45" s="13">
        <f t="shared" si="1"/>
        <v>1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8700</v>
      </c>
      <c r="O45" s="2"/>
    </row>
    <row r="46" spans="1:15" ht="12.75" x14ac:dyDescent="0.2">
      <c r="A46" s="10" t="s">
        <v>21</v>
      </c>
      <c r="B46" s="12" t="s">
        <v>20</v>
      </c>
      <c r="C46" s="13">
        <f t="shared" si="1"/>
        <v>1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>
        <v>6700</v>
      </c>
      <c r="O46" s="2"/>
    </row>
    <row r="47" spans="1:15" ht="19.5" customHeight="1" x14ac:dyDescent="0.2">
      <c r="A47" s="10" t="s">
        <v>22</v>
      </c>
      <c r="B47" s="12" t="s">
        <v>20</v>
      </c>
      <c r="C47" s="13">
        <f t="shared" si="1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>
        <v>10000</v>
      </c>
      <c r="O47" s="2"/>
    </row>
    <row r="48" spans="1:15" ht="17.25" customHeight="1" x14ac:dyDescent="0.2">
      <c r="A48" s="10" t="s">
        <v>215</v>
      </c>
      <c r="B48" s="12" t="s">
        <v>20</v>
      </c>
      <c r="C48" s="13">
        <f t="shared" si="1"/>
        <v>1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0">
        <v>6700</v>
      </c>
      <c r="O48" s="2"/>
    </row>
    <row r="49" spans="1:15" ht="12.75" x14ac:dyDescent="0.2">
      <c r="A49" s="10" t="s">
        <v>23</v>
      </c>
      <c r="B49" s="12" t="s">
        <v>20</v>
      </c>
      <c r="C49" s="13">
        <f t="shared" si="1"/>
        <v>4</v>
      </c>
      <c r="D49" s="13">
        <v>1</v>
      </c>
      <c r="E49" s="13">
        <v>1</v>
      </c>
      <c r="F49" s="13">
        <v>0</v>
      </c>
      <c r="G49" s="13">
        <v>0</v>
      </c>
      <c r="H49" s="13">
        <v>1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20">
        <v>8925</v>
      </c>
      <c r="O49" s="2"/>
    </row>
    <row r="50" spans="1:15" ht="25.5" x14ac:dyDescent="0.2">
      <c r="A50" s="10" t="s">
        <v>373</v>
      </c>
      <c r="B50" s="12" t="s">
        <v>20</v>
      </c>
      <c r="C50" s="13">
        <f t="shared" si="1"/>
        <v>1</v>
      </c>
      <c r="D50" s="13">
        <v>1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0">
        <v>6700</v>
      </c>
      <c r="O50" s="2"/>
    </row>
    <row r="51" spans="1:15" ht="12.75" x14ac:dyDescent="0.2">
      <c r="A51" s="10" t="s">
        <v>429</v>
      </c>
      <c r="B51" s="12" t="s">
        <v>344</v>
      </c>
      <c r="C51" s="13">
        <f t="shared" si="1"/>
        <v>1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>
        <v>6800</v>
      </c>
      <c r="O51" s="2"/>
    </row>
    <row r="52" spans="1:15" ht="12.75" x14ac:dyDescent="0.2">
      <c r="A52" s="10" t="s">
        <v>140</v>
      </c>
      <c r="B52" s="12" t="s">
        <v>141</v>
      </c>
      <c r="C52" s="13">
        <f t="shared" si="1"/>
        <v>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0</v>
      </c>
      <c r="N52" s="20">
        <v>20000</v>
      </c>
      <c r="O52" s="2"/>
    </row>
    <row r="53" spans="1:15" ht="12.75" x14ac:dyDescent="0.2">
      <c r="A53" s="10" t="s">
        <v>196</v>
      </c>
      <c r="B53" s="12" t="s">
        <v>25</v>
      </c>
      <c r="C53" s="13">
        <f t="shared" si="1"/>
        <v>1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0">
        <v>6700</v>
      </c>
      <c r="O53" s="2"/>
    </row>
    <row r="54" spans="1:15" ht="12.75" x14ac:dyDescent="0.2">
      <c r="A54" s="10" t="s">
        <v>24</v>
      </c>
      <c r="B54" s="12" t="s">
        <v>25</v>
      </c>
      <c r="C54" s="13">
        <f t="shared" si="1"/>
        <v>2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0">
        <v>7350</v>
      </c>
      <c r="O54" s="2"/>
    </row>
    <row r="55" spans="1:15" ht="12.75" x14ac:dyDescent="0.2">
      <c r="A55" s="10" t="s">
        <v>26</v>
      </c>
      <c r="B55" s="12" t="s">
        <v>27</v>
      </c>
      <c r="C55" s="13">
        <f t="shared" si="1"/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2</v>
      </c>
      <c r="M55" s="13">
        <v>0</v>
      </c>
      <c r="N55" s="20">
        <v>20000</v>
      </c>
      <c r="O55" s="2"/>
    </row>
    <row r="56" spans="1:15" ht="12" customHeight="1" x14ac:dyDescent="0.2">
      <c r="A56" s="10" t="s">
        <v>28</v>
      </c>
      <c r="B56" s="12" t="s">
        <v>27</v>
      </c>
      <c r="C56" s="13">
        <f t="shared" si="1"/>
        <v>3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</v>
      </c>
      <c r="M56" s="13">
        <v>0</v>
      </c>
      <c r="N56" s="20">
        <v>15566.67</v>
      </c>
      <c r="O56" s="2"/>
    </row>
    <row r="57" spans="1:15" ht="12.75" x14ac:dyDescent="0.2">
      <c r="A57" s="10" t="s">
        <v>29</v>
      </c>
      <c r="B57" s="12" t="s">
        <v>27</v>
      </c>
      <c r="C57" s="13">
        <f t="shared" si="1"/>
        <v>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6</v>
      </c>
      <c r="M57" s="13">
        <v>0</v>
      </c>
      <c r="N57" s="20">
        <v>20000</v>
      </c>
      <c r="O57" s="2"/>
    </row>
    <row r="58" spans="1:15" ht="16.5" customHeight="1" x14ac:dyDescent="0.2">
      <c r="A58" s="10" t="s">
        <v>197</v>
      </c>
      <c r="B58" s="12" t="s">
        <v>27</v>
      </c>
      <c r="C58" s="13">
        <f t="shared" si="1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20">
        <v>20000</v>
      </c>
      <c r="O58" s="2"/>
    </row>
    <row r="59" spans="1:15" ht="12.75" x14ac:dyDescent="0.2">
      <c r="A59" s="10" t="s">
        <v>30</v>
      </c>
      <c r="B59" s="12" t="s">
        <v>27</v>
      </c>
      <c r="C59" s="13">
        <f t="shared" si="1"/>
        <v>2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2</v>
      </c>
      <c r="M59" s="13">
        <v>0</v>
      </c>
      <c r="N59" s="20">
        <v>20000</v>
      </c>
      <c r="O59" s="2"/>
    </row>
    <row r="60" spans="1:15" ht="12.75" x14ac:dyDescent="0.2">
      <c r="A60" s="10" t="s">
        <v>175</v>
      </c>
      <c r="B60" s="12" t="s">
        <v>27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20">
        <v>20000</v>
      </c>
      <c r="O60" s="2"/>
    </row>
    <row r="61" spans="1:15" ht="12.75" x14ac:dyDescent="0.2">
      <c r="A61" s="10" t="s">
        <v>31</v>
      </c>
      <c r="B61" s="12" t="s">
        <v>27</v>
      </c>
      <c r="C61" s="13">
        <f t="shared" si="1"/>
        <v>5</v>
      </c>
      <c r="D61" s="13">
        <v>1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3</v>
      </c>
      <c r="M61" s="13">
        <v>0</v>
      </c>
      <c r="N61" s="20">
        <v>14822.6</v>
      </c>
      <c r="O61" s="2"/>
    </row>
    <row r="62" spans="1:15" ht="12.75" x14ac:dyDescent="0.2">
      <c r="A62" s="10" t="s">
        <v>32</v>
      </c>
      <c r="B62" s="12" t="s">
        <v>27</v>
      </c>
      <c r="C62" s="13">
        <f t="shared" si="1"/>
        <v>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6</v>
      </c>
      <c r="M62" s="13">
        <v>0</v>
      </c>
      <c r="N62" s="20">
        <v>20000</v>
      </c>
      <c r="O62" s="2"/>
    </row>
    <row r="63" spans="1:15" ht="18.75" customHeight="1" x14ac:dyDescent="0.2">
      <c r="A63" s="10" t="s">
        <v>33</v>
      </c>
      <c r="B63" s="12" t="s">
        <v>27</v>
      </c>
      <c r="C63" s="13">
        <f t="shared" si="1"/>
        <v>4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</v>
      </c>
      <c r="M63" s="13">
        <v>0</v>
      </c>
      <c r="N63" s="20">
        <v>16028.25</v>
      </c>
      <c r="O63" s="2"/>
    </row>
    <row r="64" spans="1:15" ht="12.75" x14ac:dyDescent="0.2">
      <c r="A64" s="10" t="s">
        <v>34</v>
      </c>
      <c r="B64" s="12" t="s">
        <v>27</v>
      </c>
      <c r="C64" s="13">
        <f t="shared" si="1"/>
        <v>6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6</v>
      </c>
      <c r="M64" s="13">
        <v>0</v>
      </c>
      <c r="N64" s="20">
        <v>20000</v>
      </c>
      <c r="O64" s="2"/>
    </row>
    <row r="65" spans="1:15" ht="12.75" x14ac:dyDescent="0.2">
      <c r="A65" s="10" t="s">
        <v>160</v>
      </c>
      <c r="B65" s="12" t="s">
        <v>27</v>
      </c>
      <c r="C65" s="13">
        <f t="shared" si="1"/>
        <v>3</v>
      </c>
      <c r="D65" s="13">
        <v>1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20">
        <v>11371</v>
      </c>
      <c r="O65" s="2"/>
    </row>
    <row r="66" spans="1:15" ht="21" customHeight="1" x14ac:dyDescent="0.2">
      <c r="A66" s="10" t="s">
        <v>374</v>
      </c>
      <c r="B66" s="12" t="s">
        <v>27</v>
      </c>
      <c r="C66" s="13">
        <f t="shared" si="1"/>
        <v>10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9</v>
      </c>
      <c r="M66" s="13">
        <v>1</v>
      </c>
      <c r="N66" s="20">
        <v>20800</v>
      </c>
      <c r="O66" s="2"/>
    </row>
    <row r="67" spans="1:15" ht="18" customHeight="1" x14ac:dyDescent="0.2">
      <c r="A67" s="10" t="s">
        <v>146</v>
      </c>
      <c r="B67" s="12" t="s">
        <v>27</v>
      </c>
      <c r="C67" s="13">
        <f t="shared" si="1"/>
        <v>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2</v>
      </c>
      <c r="M67" s="13">
        <v>0</v>
      </c>
      <c r="N67" s="20">
        <v>20000</v>
      </c>
      <c r="O67" s="2"/>
    </row>
    <row r="68" spans="1:15" ht="18" customHeight="1" x14ac:dyDescent="0.2">
      <c r="A68" s="10" t="s">
        <v>35</v>
      </c>
      <c r="B68" s="12" t="s">
        <v>27</v>
      </c>
      <c r="C68" s="13">
        <f t="shared" si="1"/>
        <v>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  <c r="M68" s="13">
        <v>0</v>
      </c>
      <c r="N68" s="20">
        <v>20000</v>
      </c>
      <c r="O68" s="2"/>
    </row>
    <row r="69" spans="1:15" ht="12.75" x14ac:dyDescent="0.2">
      <c r="A69" s="10" t="s">
        <v>36</v>
      </c>
      <c r="B69" s="12" t="s">
        <v>27</v>
      </c>
      <c r="C69" s="13">
        <f t="shared" si="1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20">
        <v>20000</v>
      </c>
      <c r="O69" s="2"/>
    </row>
    <row r="70" spans="1:15" ht="12.75" x14ac:dyDescent="0.2">
      <c r="A70" s="10" t="s">
        <v>37</v>
      </c>
      <c r="B70" s="12" t="s">
        <v>27</v>
      </c>
      <c r="C70" s="13">
        <f t="shared" ref="C70:C132" si="2">SUM(D70:M70)</f>
        <v>4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4</v>
      </c>
      <c r="M70" s="13">
        <v>0</v>
      </c>
      <c r="N70" s="20">
        <v>20000</v>
      </c>
      <c r="O70" s="2"/>
    </row>
    <row r="71" spans="1:15" ht="18.75" customHeight="1" x14ac:dyDescent="0.2">
      <c r="A71" s="10" t="s">
        <v>144</v>
      </c>
      <c r="B71" s="12" t="s">
        <v>27</v>
      </c>
      <c r="C71" s="13">
        <f t="shared" si="2"/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2</v>
      </c>
      <c r="M71" s="13">
        <v>0</v>
      </c>
      <c r="N71" s="20">
        <v>20000</v>
      </c>
      <c r="O71" s="2"/>
    </row>
    <row r="72" spans="1:15" ht="27" customHeight="1" x14ac:dyDescent="0.2">
      <c r="A72" s="10" t="s">
        <v>38</v>
      </c>
      <c r="B72" s="12" t="s">
        <v>27</v>
      </c>
      <c r="C72" s="13">
        <f t="shared" si="2"/>
        <v>9</v>
      </c>
      <c r="D72" s="13">
        <v>0</v>
      </c>
      <c r="E72" s="13">
        <v>0</v>
      </c>
      <c r="F72" s="13">
        <v>0</v>
      </c>
      <c r="G72" s="13">
        <v>0</v>
      </c>
      <c r="H72" s="13">
        <v>1</v>
      </c>
      <c r="I72" s="13">
        <v>0</v>
      </c>
      <c r="J72" s="13">
        <v>0</v>
      </c>
      <c r="K72" s="13">
        <v>1</v>
      </c>
      <c r="L72" s="13">
        <v>7</v>
      </c>
      <c r="M72" s="13">
        <v>0</v>
      </c>
      <c r="N72" s="20">
        <v>18083.650000000001</v>
      </c>
      <c r="O72" s="2"/>
    </row>
    <row r="73" spans="1:15" ht="18" customHeight="1" x14ac:dyDescent="0.2">
      <c r="A73" s="10" t="s">
        <v>322</v>
      </c>
      <c r="B73" s="12" t="s">
        <v>27</v>
      </c>
      <c r="C73" s="13">
        <f t="shared" si="2"/>
        <v>1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>
        <v>4113</v>
      </c>
      <c r="O73" s="2"/>
    </row>
    <row r="74" spans="1:15" ht="21.75" customHeight="1" x14ac:dyDescent="0.2">
      <c r="A74" s="10" t="s">
        <v>39</v>
      </c>
      <c r="B74" s="12" t="s">
        <v>27</v>
      </c>
      <c r="C74" s="13">
        <f t="shared" si="2"/>
        <v>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3</v>
      </c>
      <c r="M74" s="13">
        <v>0</v>
      </c>
      <c r="N74" s="20">
        <v>20000</v>
      </c>
      <c r="O74" s="2"/>
    </row>
    <row r="75" spans="1:15" ht="18.75" customHeight="1" x14ac:dyDescent="0.2">
      <c r="A75" s="10" t="s">
        <v>171</v>
      </c>
      <c r="B75" s="12" t="s">
        <v>27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>
        <v>10000</v>
      </c>
      <c r="O75" s="2"/>
    </row>
    <row r="76" spans="1:15" ht="20.25" customHeight="1" x14ac:dyDescent="0.2">
      <c r="A76" s="10" t="s">
        <v>161</v>
      </c>
      <c r="B76" s="12" t="s">
        <v>27</v>
      </c>
      <c r="C76" s="13">
        <f t="shared" si="2"/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24" customHeight="1" x14ac:dyDescent="0.2">
      <c r="A77" s="10" t="s">
        <v>166</v>
      </c>
      <c r="B77" s="12" t="s">
        <v>27</v>
      </c>
      <c r="C77" s="13">
        <f t="shared" si="2"/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20">
        <v>20000</v>
      </c>
      <c r="O77" s="2"/>
    </row>
    <row r="78" spans="1:15" ht="28.5" customHeight="1" x14ac:dyDescent="0.2">
      <c r="A78" s="10" t="s">
        <v>375</v>
      </c>
      <c r="B78" s="12" t="s">
        <v>27</v>
      </c>
      <c r="C78" s="13">
        <f t="shared" si="2"/>
        <v>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1</v>
      </c>
      <c r="M78" s="13">
        <v>0</v>
      </c>
      <c r="N78" s="20">
        <v>20000</v>
      </c>
      <c r="O78" s="2"/>
    </row>
    <row r="79" spans="1:15" ht="27" customHeight="1" x14ac:dyDescent="0.2">
      <c r="A79" s="10" t="s">
        <v>376</v>
      </c>
      <c r="B79" s="12" t="s">
        <v>27</v>
      </c>
      <c r="C79" s="13">
        <f t="shared" si="2"/>
        <v>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</v>
      </c>
      <c r="M79" s="13">
        <v>0</v>
      </c>
      <c r="N79" s="20">
        <v>20000</v>
      </c>
      <c r="O79" s="2"/>
    </row>
    <row r="80" spans="1:15" ht="18.75" customHeight="1" x14ac:dyDescent="0.2">
      <c r="A80" s="10" t="s">
        <v>172</v>
      </c>
      <c r="B80" s="12" t="s">
        <v>173</v>
      </c>
      <c r="C80" s="13">
        <f t="shared" si="2"/>
        <v>1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5940</v>
      </c>
      <c r="O80" s="2"/>
    </row>
    <row r="81" spans="1:15" ht="18.75" customHeight="1" x14ac:dyDescent="0.2">
      <c r="A81" s="10" t="s">
        <v>40</v>
      </c>
      <c r="B81" s="12" t="s">
        <v>41</v>
      </c>
      <c r="C81" s="13">
        <f t="shared" si="2"/>
        <v>5</v>
      </c>
      <c r="D81" s="13">
        <v>0</v>
      </c>
      <c r="E81" s="13">
        <v>1</v>
      </c>
      <c r="F81" s="13">
        <v>1</v>
      </c>
      <c r="G81" s="13">
        <v>0</v>
      </c>
      <c r="H81" s="13">
        <v>2</v>
      </c>
      <c r="I81" s="13">
        <v>0</v>
      </c>
      <c r="J81" s="13">
        <v>1</v>
      </c>
      <c r="K81" s="13">
        <v>0</v>
      </c>
      <c r="L81" s="13">
        <v>0</v>
      </c>
      <c r="M81" s="13">
        <v>0</v>
      </c>
      <c r="N81" s="20">
        <v>9220</v>
      </c>
      <c r="O81" s="2"/>
    </row>
    <row r="82" spans="1:15" ht="15.75" customHeight="1" x14ac:dyDescent="0.2">
      <c r="A82" s="10" t="s">
        <v>377</v>
      </c>
      <c r="B82" s="12" t="s">
        <v>198</v>
      </c>
      <c r="C82" s="13">
        <f t="shared" si="2"/>
        <v>3</v>
      </c>
      <c r="D82" s="13">
        <v>1</v>
      </c>
      <c r="E82" s="13">
        <v>1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7233.33</v>
      </c>
      <c r="O82" s="2"/>
    </row>
    <row r="83" spans="1:15" ht="12.75" x14ac:dyDescent="0.2">
      <c r="A83" s="10" t="s">
        <v>179</v>
      </c>
      <c r="B83" s="12" t="s">
        <v>162</v>
      </c>
      <c r="C83" s="13">
        <f t="shared" si="2"/>
        <v>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2</v>
      </c>
      <c r="M83" s="13">
        <v>0</v>
      </c>
      <c r="N83" s="20">
        <v>20000</v>
      </c>
      <c r="O83" s="2"/>
    </row>
    <row r="84" spans="1:15" ht="25.5" x14ac:dyDescent="0.2">
      <c r="A84" s="10" t="s">
        <v>42</v>
      </c>
      <c r="B84" s="12" t="s">
        <v>43</v>
      </c>
      <c r="C84" s="13">
        <f t="shared" si="2"/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0</v>
      </c>
      <c r="N84" s="20">
        <v>20000</v>
      </c>
      <c r="O84" s="2"/>
    </row>
    <row r="85" spans="1:15" ht="12.75" x14ac:dyDescent="0.2">
      <c r="A85" s="10" t="s">
        <v>345</v>
      </c>
      <c r="B85" s="12" t="s">
        <v>43</v>
      </c>
      <c r="C85" s="13">
        <f t="shared" si="2"/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  <c r="N85" s="20">
        <v>20000</v>
      </c>
      <c r="O85" s="2"/>
    </row>
    <row r="86" spans="1:15" ht="15.75" customHeight="1" x14ac:dyDescent="0.2">
      <c r="A86" s="10" t="s">
        <v>378</v>
      </c>
      <c r="B86" s="12" t="s">
        <v>43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8226.56</v>
      </c>
      <c r="O86" s="2"/>
    </row>
    <row r="87" spans="1:15" ht="19.5" customHeight="1" x14ac:dyDescent="0.2">
      <c r="A87" s="10" t="s">
        <v>430</v>
      </c>
      <c r="B87" s="12" t="s">
        <v>43</v>
      </c>
      <c r="C87" s="13">
        <f t="shared" si="2"/>
        <v>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</v>
      </c>
      <c r="M87" s="13">
        <v>0</v>
      </c>
      <c r="N87" s="20">
        <v>20000</v>
      </c>
      <c r="O87" s="2"/>
    </row>
    <row r="88" spans="1:15" ht="19.5" customHeight="1" x14ac:dyDescent="0.2">
      <c r="A88" s="10" t="s">
        <v>284</v>
      </c>
      <c r="B88" s="12" t="s">
        <v>43</v>
      </c>
      <c r="C88" s="13">
        <f t="shared" si="2"/>
        <v>2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1</v>
      </c>
      <c r="M88" s="13">
        <v>0</v>
      </c>
      <c r="N88" s="20">
        <v>15000</v>
      </c>
      <c r="O88" s="2"/>
    </row>
    <row r="89" spans="1:15" ht="12.75" x14ac:dyDescent="0.2">
      <c r="A89" s="10" t="s">
        <v>44</v>
      </c>
      <c r="B89" s="12" t="s">
        <v>43</v>
      </c>
      <c r="C89" s="13">
        <f t="shared" si="2"/>
        <v>1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1</v>
      </c>
      <c r="M89" s="13">
        <v>0</v>
      </c>
      <c r="N89" s="20">
        <v>20000</v>
      </c>
      <c r="O89" s="2"/>
    </row>
    <row r="90" spans="1:15" ht="23.25" customHeight="1" x14ac:dyDescent="0.2">
      <c r="A90" s="10" t="s">
        <v>431</v>
      </c>
      <c r="B90" s="12" t="s">
        <v>285</v>
      </c>
      <c r="C90" s="13">
        <f t="shared" si="2"/>
        <v>1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6700</v>
      </c>
      <c r="O90" s="2"/>
    </row>
    <row r="91" spans="1:15" ht="30" customHeight="1" x14ac:dyDescent="0.2">
      <c r="A91" s="10" t="s">
        <v>379</v>
      </c>
      <c r="B91" s="12" t="s">
        <v>45</v>
      </c>
      <c r="C91" s="13">
        <f t="shared" si="2"/>
        <v>2</v>
      </c>
      <c r="D91" s="13">
        <v>0</v>
      </c>
      <c r="E91" s="13">
        <v>1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8000</v>
      </c>
      <c r="O91" s="2"/>
    </row>
    <row r="92" spans="1:15" ht="43.5" customHeight="1" x14ac:dyDescent="0.2">
      <c r="A92" s="10" t="s">
        <v>432</v>
      </c>
      <c r="B92" s="12" t="s">
        <v>355</v>
      </c>
      <c r="C92" s="13">
        <f t="shared" si="2"/>
        <v>1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6700</v>
      </c>
      <c r="O92" s="2"/>
    </row>
    <row r="93" spans="1:15" ht="24.75" customHeight="1" x14ac:dyDescent="0.2">
      <c r="A93" s="10" t="s">
        <v>380</v>
      </c>
      <c r="B93" s="12" t="s">
        <v>307</v>
      </c>
      <c r="C93" s="13">
        <f t="shared" si="2"/>
        <v>2</v>
      </c>
      <c r="D93" s="13">
        <v>1</v>
      </c>
      <c r="E93" s="13">
        <v>0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8240</v>
      </c>
      <c r="O93" s="2"/>
    </row>
    <row r="94" spans="1:15" ht="12.75" x14ac:dyDescent="0.2">
      <c r="A94" s="10" t="s">
        <v>278</v>
      </c>
      <c r="B94" s="12" t="s">
        <v>199</v>
      </c>
      <c r="C94" s="13">
        <f t="shared" si="2"/>
        <v>1</v>
      </c>
      <c r="D94" s="13">
        <v>0</v>
      </c>
      <c r="E94" s="13">
        <v>0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7331</v>
      </c>
      <c r="O94" s="2"/>
    </row>
    <row r="95" spans="1:15" ht="18" customHeight="1" x14ac:dyDescent="0.2">
      <c r="A95" s="10" t="s">
        <v>238</v>
      </c>
      <c r="B95" s="12" t="s">
        <v>199</v>
      </c>
      <c r="C95" s="13">
        <f t="shared" si="2"/>
        <v>1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7000</v>
      </c>
      <c r="O95" s="2"/>
    </row>
    <row r="96" spans="1:15" ht="21" customHeight="1" x14ac:dyDescent="0.2">
      <c r="A96" s="10" t="s">
        <v>263</v>
      </c>
      <c r="B96" s="12" t="s">
        <v>199</v>
      </c>
      <c r="C96" s="13">
        <f t="shared" si="2"/>
        <v>1</v>
      </c>
      <c r="D96" s="13">
        <v>0</v>
      </c>
      <c r="E96" s="13">
        <v>0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7400</v>
      </c>
      <c r="O96" s="2"/>
    </row>
    <row r="97" spans="1:15" ht="17.25" customHeight="1" x14ac:dyDescent="0.2">
      <c r="A97" s="10" t="s">
        <v>176</v>
      </c>
      <c r="B97" s="12" t="s">
        <v>46</v>
      </c>
      <c r="C97" s="13">
        <f t="shared" si="2"/>
        <v>1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6700</v>
      </c>
      <c r="O97" s="2"/>
    </row>
    <row r="98" spans="1:15" ht="27" customHeight="1" x14ac:dyDescent="0.2">
      <c r="A98" s="10" t="s">
        <v>381</v>
      </c>
      <c r="B98" s="12" t="s">
        <v>47</v>
      </c>
      <c r="C98" s="13">
        <f t="shared" si="2"/>
        <v>3</v>
      </c>
      <c r="D98" s="13">
        <v>1</v>
      </c>
      <c r="E98" s="13">
        <v>0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1</v>
      </c>
      <c r="L98" s="13">
        <v>0</v>
      </c>
      <c r="M98" s="13">
        <v>0</v>
      </c>
      <c r="N98" s="20">
        <v>9769</v>
      </c>
      <c r="O98" s="2"/>
    </row>
    <row r="99" spans="1:15" ht="24.75" customHeight="1" x14ac:dyDescent="0.2">
      <c r="A99" s="10" t="s">
        <v>382</v>
      </c>
      <c r="B99" s="12" t="s">
        <v>48</v>
      </c>
      <c r="C99" s="13">
        <f t="shared" si="2"/>
        <v>5</v>
      </c>
      <c r="D99" s="13">
        <v>2</v>
      </c>
      <c r="E99" s="13">
        <v>1</v>
      </c>
      <c r="F99" s="13">
        <v>2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7160</v>
      </c>
      <c r="O99" s="2"/>
    </row>
    <row r="100" spans="1:15" ht="12.75" x14ac:dyDescent="0.2">
      <c r="A100" s="10" t="s">
        <v>433</v>
      </c>
      <c r="B100" s="12" t="s">
        <v>48</v>
      </c>
      <c r="C100" s="13">
        <f t="shared" si="2"/>
        <v>1</v>
      </c>
      <c r="D100" s="13">
        <v>0</v>
      </c>
      <c r="E100" s="13">
        <v>0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>
        <v>8000</v>
      </c>
      <c r="O100" s="2"/>
    </row>
    <row r="101" spans="1:15" ht="19.5" customHeight="1" x14ac:dyDescent="0.2">
      <c r="A101" s="10" t="s">
        <v>383</v>
      </c>
      <c r="B101" s="12" t="s">
        <v>49</v>
      </c>
      <c r="C101" s="13">
        <f t="shared" si="2"/>
        <v>3</v>
      </c>
      <c r="D101" s="13">
        <v>0</v>
      </c>
      <c r="E101" s="13">
        <v>0</v>
      </c>
      <c r="F101" s="13">
        <v>1</v>
      </c>
      <c r="G101" s="13">
        <v>1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20">
        <v>11366.67</v>
      </c>
      <c r="O101" s="2"/>
    </row>
    <row r="102" spans="1:15" ht="25.5" x14ac:dyDescent="0.2">
      <c r="A102" s="10" t="s">
        <v>384</v>
      </c>
      <c r="B102" s="12" t="s">
        <v>145</v>
      </c>
      <c r="C102" s="13">
        <f t="shared" si="2"/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20">
        <v>12000</v>
      </c>
      <c r="O102" s="2"/>
    </row>
    <row r="103" spans="1:15" ht="22.5" customHeight="1" x14ac:dyDescent="0.2">
      <c r="A103" s="10" t="s">
        <v>250</v>
      </c>
      <c r="B103" s="12" t="s">
        <v>251</v>
      </c>
      <c r="C103" s="13">
        <f t="shared" si="2"/>
        <v>2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1</v>
      </c>
      <c r="J103" s="13">
        <v>0</v>
      </c>
      <c r="K103" s="13">
        <v>0</v>
      </c>
      <c r="L103" s="13">
        <v>0</v>
      </c>
      <c r="M103" s="13">
        <v>0</v>
      </c>
      <c r="N103" s="20">
        <v>8550</v>
      </c>
      <c r="O103" s="2"/>
    </row>
    <row r="104" spans="1:15" ht="19.5" customHeight="1" x14ac:dyDescent="0.2">
      <c r="A104" s="10" t="s">
        <v>308</v>
      </c>
      <c r="B104" s="12" t="s">
        <v>309</v>
      </c>
      <c r="C104" s="13">
        <f t="shared" si="2"/>
        <v>1</v>
      </c>
      <c r="D104" s="13">
        <v>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6700</v>
      </c>
      <c r="O104" s="2"/>
    </row>
    <row r="105" spans="1:15" ht="12.75" x14ac:dyDescent="0.2">
      <c r="A105" s="10" t="s">
        <v>50</v>
      </c>
      <c r="B105" s="12" t="s">
        <v>51</v>
      </c>
      <c r="C105" s="13">
        <f t="shared" si="2"/>
        <v>2</v>
      </c>
      <c r="D105" s="13">
        <v>0</v>
      </c>
      <c r="E105" s="13">
        <v>0</v>
      </c>
      <c r="F105" s="13">
        <v>1</v>
      </c>
      <c r="G105" s="13">
        <v>0</v>
      </c>
      <c r="H105" s="13">
        <v>0</v>
      </c>
      <c r="I105" s="13">
        <v>1</v>
      </c>
      <c r="J105" s="13">
        <v>0</v>
      </c>
      <c r="K105" s="13">
        <v>0</v>
      </c>
      <c r="L105" s="13">
        <v>0</v>
      </c>
      <c r="M105" s="13">
        <v>0</v>
      </c>
      <c r="N105" s="20">
        <v>9500</v>
      </c>
      <c r="O105" s="2"/>
    </row>
    <row r="106" spans="1:15" ht="18.75" customHeight="1" x14ac:dyDescent="0.2">
      <c r="A106" s="10" t="s">
        <v>323</v>
      </c>
      <c r="B106" s="12" t="s">
        <v>52</v>
      </c>
      <c r="C106" s="13">
        <f t="shared" si="2"/>
        <v>2</v>
      </c>
      <c r="D106" s="13">
        <v>1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6750</v>
      </c>
      <c r="O106" s="2"/>
    </row>
    <row r="107" spans="1:15" ht="20.25" customHeight="1" x14ac:dyDescent="0.2">
      <c r="A107" s="10" t="s">
        <v>385</v>
      </c>
      <c r="B107" s="12" t="s">
        <v>52</v>
      </c>
      <c r="C107" s="13">
        <f t="shared" si="2"/>
        <v>3</v>
      </c>
      <c r="D107" s="13">
        <v>2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7601.12</v>
      </c>
      <c r="O107" s="2"/>
    </row>
    <row r="108" spans="1:15" ht="18" customHeight="1" x14ac:dyDescent="0.2">
      <c r="A108" s="10" t="s">
        <v>310</v>
      </c>
      <c r="B108" s="12" t="s">
        <v>279</v>
      </c>
      <c r="C108" s="13">
        <f t="shared" si="2"/>
        <v>3</v>
      </c>
      <c r="D108" s="13">
        <v>1</v>
      </c>
      <c r="E108" s="13">
        <v>0</v>
      </c>
      <c r="F108" s="13">
        <v>2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7056.67</v>
      </c>
      <c r="O108" s="2"/>
    </row>
    <row r="109" spans="1:15" ht="12.75" x14ac:dyDescent="0.2">
      <c r="A109" s="10" t="s">
        <v>386</v>
      </c>
      <c r="B109" s="12" t="s">
        <v>279</v>
      </c>
      <c r="C109" s="13">
        <f t="shared" si="2"/>
        <v>2</v>
      </c>
      <c r="D109" s="13">
        <v>2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6700</v>
      </c>
      <c r="O109" s="2"/>
    </row>
    <row r="110" spans="1:15" ht="17.25" customHeight="1" x14ac:dyDescent="0.2">
      <c r="A110" s="10" t="s">
        <v>200</v>
      </c>
      <c r="B110" s="12" t="s">
        <v>53</v>
      </c>
      <c r="C110" s="13">
        <f t="shared" si="2"/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>
        <v>9373</v>
      </c>
      <c r="O110" s="2"/>
    </row>
    <row r="111" spans="1:15" ht="20.25" customHeight="1" x14ac:dyDescent="0.2">
      <c r="A111" s="10" t="s">
        <v>293</v>
      </c>
      <c r="B111" s="12" t="s">
        <v>53</v>
      </c>
      <c r="C111" s="13">
        <f t="shared" si="2"/>
        <v>3</v>
      </c>
      <c r="D111" s="13">
        <v>2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6866.67</v>
      </c>
      <c r="O111" s="2"/>
    </row>
    <row r="112" spans="1:15" ht="21" customHeight="1" x14ac:dyDescent="0.2">
      <c r="A112" s="10" t="s">
        <v>434</v>
      </c>
      <c r="B112" s="12" t="s">
        <v>264</v>
      </c>
      <c r="C112" s="13">
        <f t="shared" si="2"/>
        <v>3</v>
      </c>
      <c r="D112" s="13">
        <v>0</v>
      </c>
      <c r="E112" s="13">
        <v>0</v>
      </c>
      <c r="F112" s="13">
        <v>0</v>
      </c>
      <c r="G112" s="13">
        <v>2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8800</v>
      </c>
      <c r="O112" s="2"/>
    </row>
    <row r="113" spans="1:20" ht="18.75" customHeight="1" x14ac:dyDescent="0.2">
      <c r="A113" s="10" t="s">
        <v>54</v>
      </c>
      <c r="B113" s="12" t="s">
        <v>55</v>
      </c>
      <c r="C113" s="13">
        <f t="shared" si="2"/>
        <v>3</v>
      </c>
      <c r="D113" s="13">
        <v>1</v>
      </c>
      <c r="E113" s="13">
        <v>2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6826.67</v>
      </c>
      <c r="O113" s="2"/>
    </row>
    <row r="114" spans="1:20" ht="28.5" customHeight="1" x14ac:dyDescent="0.2">
      <c r="A114" s="10" t="s">
        <v>168</v>
      </c>
      <c r="B114" s="12" t="s">
        <v>55</v>
      </c>
      <c r="C114" s="13">
        <f t="shared" si="2"/>
        <v>3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3</v>
      </c>
      <c r="N114" s="20">
        <v>24853.33</v>
      </c>
      <c r="O114" s="15"/>
      <c r="P114" s="9"/>
      <c r="Q114" s="9"/>
      <c r="R114" s="9"/>
      <c r="S114" s="9"/>
      <c r="T114" s="9"/>
    </row>
    <row r="115" spans="1:20" ht="12.75" x14ac:dyDescent="0.2">
      <c r="A115" s="10" t="s">
        <v>286</v>
      </c>
      <c r="B115" s="12" t="s">
        <v>55</v>
      </c>
      <c r="C115" s="13">
        <f t="shared" si="2"/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10000</v>
      </c>
      <c r="O115" s="2"/>
    </row>
    <row r="116" spans="1:20" ht="16.5" customHeight="1" x14ac:dyDescent="0.2">
      <c r="A116" s="10" t="s">
        <v>347</v>
      </c>
      <c r="B116" s="12" t="s">
        <v>55</v>
      </c>
      <c r="C116" s="13">
        <f t="shared" si="2"/>
        <v>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0</v>
      </c>
      <c r="N116" s="20">
        <v>13548</v>
      </c>
      <c r="O116" s="2"/>
    </row>
    <row r="117" spans="1:20" ht="12.75" x14ac:dyDescent="0.2">
      <c r="A117" s="10" t="s">
        <v>57</v>
      </c>
      <c r="B117" s="12" t="s">
        <v>56</v>
      </c>
      <c r="C117" s="13">
        <f t="shared" si="2"/>
        <v>1</v>
      </c>
      <c r="D117" s="13">
        <v>0</v>
      </c>
      <c r="E117" s="13">
        <v>0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7200</v>
      </c>
      <c r="O117" s="2"/>
    </row>
    <row r="118" spans="1:20" ht="12.75" x14ac:dyDescent="0.2">
      <c r="A118" s="10" t="s">
        <v>338</v>
      </c>
      <c r="B118" s="12" t="s">
        <v>216</v>
      </c>
      <c r="C118" s="13">
        <f t="shared" si="2"/>
        <v>2</v>
      </c>
      <c r="D118" s="13">
        <v>0</v>
      </c>
      <c r="E118" s="13">
        <v>0</v>
      </c>
      <c r="F118" s="13">
        <v>1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8730</v>
      </c>
      <c r="O118" s="2"/>
    </row>
    <row r="119" spans="1:20" ht="27" customHeight="1" x14ac:dyDescent="0.2">
      <c r="A119" s="10" t="s">
        <v>364</v>
      </c>
      <c r="B119" s="12" t="s">
        <v>216</v>
      </c>
      <c r="C119" s="13">
        <f t="shared" si="2"/>
        <v>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1</v>
      </c>
      <c r="L119" s="13">
        <v>0</v>
      </c>
      <c r="M119" s="13">
        <v>0</v>
      </c>
      <c r="N119" s="20">
        <v>14520</v>
      </c>
      <c r="O119" s="2"/>
    </row>
    <row r="120" spans="1:20" ht="12.75" x14ac:dyDescent="0.2">
      <c r="A120" s="10" t="s">
        <v>387</v>
      </c>
      <c r="B120" s="12" t="s">
        <v>388</v>
      </c>
      <c r="C120" s="13">
        <f t="shared" si="2"/>
        <v>1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6700</v>
      </c>
      <c r="O120" s="2"/>
    </row>
    <row r="121" spans="1:20" ht="22.5" customHeight="1" x14ac:dyDescent="0.2">
      <c r="A121" s="10" t="s">
        <v>389</v>
      </c>
      <c r="B121" s="12" t="s">
        <v>239</v>
      </c>
      <c r="C121" s="13">
        <f t="shared" si="2"/>
        <v>2</v>
      </c>
      <c r="D121" s="13">
        <v>0</v>
      </c>
      <c r="E121" s="13">
        <v>0</v>
      </c>
      <c r="F121" s="13">
        <v>1</v>
      </c>
      <c r="G121" s="13">
        <v>0</v>
      </c>
      <c r="H121" s="13">
        <v>0</v>
      </c>
      <c r="I121" s="13">
        <v>1</v>
      </c>
      <c r="J121" s="13">
        <v>0</v>
      </c>
      <c r="K121" s="13">
        <v>0</v>
      </c>
      <c r="L121" s="13">
        <v>0</v>
      </c>
      <c r="M121" s="13">
        <v>0</v>
      </c>
      <c r="N121" s="20">
        <v>9000</v>
      </c>
      <c r="O121" s="2"/>
    </row>
    <row r="122" spans="1:20" ht="16.5" customHeight="1" x14ac:dyDescent="0.2">
      <c r="A122" s="10" t="s">
        <v>390</v>
      </c>
      <c r="B122" s="12" t="s">
        <v>201</v>
      </c>
      <c r="C122" s="13">
        <f t="shared" si="2"/>
        <v>1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6700</v>
      </c>
      <c r="O122" s="2"/>
    </row>
    <row r="123" spans="1:20" ht="16.5" customHeight="1" x14ac:dyDescent="0.2">
      <c r="A123" s="10" t="s">
        <v>174</v>
      </c>
      <c r="B123" s="12" t="s">
        <v>58</v>
      </c>
      <c r="C123" s="13">
        <f t="shared" si="2"/>
        <v>1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0</v>
      </c>
      <c r="N123" s="20">
        <v>13523.25</v>
      </c>
      <c r="O123" s="2"/>
    </row>
    <row r="124" spans="1:20" ht="25.5" x14ac:dyDescent="0.2">
      <c r="A124" s="10" t="s">
        <v>391</v>
      </c>
      <c r="B124" s="12" t="s">
        <v>202</v>
      </c>
      <c r="C124" s="13">
        <f t="shared" si="2"/>
        <v>3</v>
      </c>
      <c r="D124" s="13">
        <v>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2</v>
      </c>
      <c r="K124" s="13">
        <v>0</v>
      </c>
      <c r="L124" s="13">
        <v>0</v>
      </c>
      <c r="M124" s="13">
        <v>0</v>
      </c>
      <c r="N124" s="20">
        <v>9966.67</v>
      </c>
      <c r="O124" s="2"/>
    </row>
    <row r="125" spans="1:20" ht="20.25" customHeight="1" x14ac:dyDescent="0.2">
      <c r="A125" s="10" t="s">
        <v>360</v>
      </c>
      <c r="B125" s="12" t="s">
        <v>350</v>
      </c>
      <c r="C125" s="13">
        <f t="shared" si="2"/>
        <v>1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7000</v>
      </c>
      <c r="O125" s="2"/>
    </row>
    <row r="126" spans="1:20" ht="27.75" customHeight="1" x14ac:dyDescent="0.2">
      <c r="A126" s="10" t="s">
        <v>435</v>
      </c>
      <c r="B126" s="12" t="s">
        <v>59</v>
      </c>
      <c r="C126" s="13">
        <f t="shared" si="2"/>
        <v>1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6700</v>
      </c>
      <c r="O126" s="2"/>
    </row>
    <row r="127" spans="1:20" ht="25.5" x14ac:dyDescent="0.2">
      <c r="A127" s="10" t="s">
        <v>392</v>
      </c>
      <c r="B127" s="12" t="s">
        <v>59</v>
      </c>
      <c r="C127" s="13">
        <f t="shared" si="2"/>
        <v>6</v>
      </c>
      <c r="D127" s="13">
        <v>3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1</v>
      </c>
      <c r="L127" s="13">
        <v>0</v>
      </c>
      <c r="M127" s="13">
        <v>1</v>
      </c>
      <c r="N127" s="20">
        <v>10141.67</v>
      </c>
      <c r="O127" s="2"/>
    </row>
    <row r="128" spans="1:20" ht="39" customHeight="1" x14ac:dyDescent="0.2">
      <c r="A128" s="10" t="s">
        <v>436</v>
      </c>
      <c r="B128" s="12" t="s">
        <v>59</v>
      </c>
      <c r="C128" s="13">
        <f t="shared" si="2"/>
        <v>1</v>
      </c>
      <c r="D128" s="13">
        <v>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6700</v>
      </c>
      <c r="O128" s="2"/>
    </row>
    <row r="129" spans="1:20" ht="30.75" customHeight="1" x14ac:dyDescent="0.2">
      <c r="A129" s="10" t="s">
        <v>437</v>
      </c>
      <c r="B129" s="12" t="s">
        <v>59</v>
      </c>
      <c r="C129" s="13">
        <f t="shared" si="2"/>
        <v>1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6700</v>
      </c>
      <c r="O129" s="2"/>
    </row>
    <row r="130" spans="1:20" ht="29.25" customHeight="1" x14ac:dyDescent="0.2">
      <c r="A130" s="10" t="s">
        <v>393</v>
      </c>
      <c r="B130" s="12" t="s">
        <v>287</v>
      </c>
      <c r="C130" s="13">
        <f t="shared" si="2"/>
        <v>4</v>
      </c>
      <c r="D130" s="13">
        <v>3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6775</v>
      </c>
      <c r="O130" s="2"/>
    </row>
    <row r="131" spans="1:20" ht="18" customHeight="1" x14ac:dyDescent="0.2">
      <c r="A131" s="10" t="s">
        <v>60</v>
      </c>
      <c r="B131" s="12" t="s">
        <v>61</v>
      </c>
      <c r="C131" s="13">
        <f t="shared" si="2"/>
        <v>7</v>
      </c>
      <c r="D131" s="13">
        <v>3</v>
      </c>
      <c r="E131" s="13">
        <v>1</v>
      </c>
      <c r="F131" s="13">
        <v>0</v>
      </c>
      <c r="G131" s="13">
        <v>1</v>
      </c>
      <c r="H131" s="13">
        <v>1</v>
      </c>
      <c r="I131" s="13">
        <v>1</v>
      </c>
      <c r="J131" s="13">
        <v>0</v>
      </c>
      <c r="K131" s="13">
        <v>0</v>
      </c>
      <c r="L131" s="13">
        <v>0</v>
      </c>
      <c r="M131" s="13">
        <v>0</v>
      </c>
      <c r="N131" s="20">
        <v>8019.57</v>
      </c>
      <c r="O131" s="2"/>
    </row>
    <row r="132" spans="1:20" ht="26.25" customHeight="1" x14ac:dyDescent="0.2">
      <c r="A132" s="10" t="s">
        <v>226</v>
      </c>
      <c r="B132" s="12" t="s">
        <v>61</v>
      </c>
      <c r="C132" s="13">
        <f t="shared" si="2"/>
        <v>4</v>
      </c>
      <c r="D132" s="13">
        <v>0</v>
      </c>
      <c r="E132" s="13">
        <v>0</v>
      </c>
      <c r="F132" s="13">
        <v>4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7522</v>
      </c>
      <c r="O132" s="2"/>
    </row>
    <row r="133" spans="1:20" ht="17.25" customHeight="1" x14ac:dyDescent="0.2">
      <c r="A133" s="10" t="s">
        <v>311</v>
      </c>
      <c r="B133" s="12" t="s">
        <v>312</v>
      </c>
      <c r="C133" s="13">
        <f t="shared" ref="C133:C192" si="3">SUM(D133:M133)</f>
        <v>1</v>
      </c>
      <c r="D133" s="13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6700</v>
      </c>
      <c r="O133" s="2"/>
    </row>
    <row r="134" spans="1:20" ht="12.75" x14ac:dyDescent="0.2">
      <c r="A134" s="10" t="s">
        <v>438</v>
      </c>
      <c r="B134" s="12" t="s">
        <v>312</v>
      </c>
      <c r="C134" s="13">
        <f t="shared" si="3"/>
        <v>1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6700</v>
      </c>
      <c r="O134" s="2"/>
    </row>
    <row r="135" spans="1:20" ht="12.75" x14ac:dyDescent="0.2">
      <c r="A135" s="10" t="s">
        <v>62</v>
      </c>
      <c r="B135" s="12" t="s">
        <v>63</v>
      </c>
      <c r="C135" s="13">
        <f t="shared" si="3"/>
        <v>20</v>
      </c>
      <c r="D135" s="13">
        <v>4</v>
      </c>
      <c r="E135" s="13">
        <v>3</v>
      </c>
      <c r="F135" s="13">
        <v>4</v>
      </c>
      <c r="G135" s="13">
        <v>0</v>
      </c>
      <c r="H135" s="13">
        <v>5</v>
      </c>
      <c r="I135" s="13">
        <v>0</v>
      </c>
      <c r="J135" s="13">
        <v>1</v>
      </c>
      <c r="K135" s="13">
        <v>1</v>
      </c>
      <c r="L135" s="13">
        <v>2</v>
      </c>
      <c r="M135" s="13">
        <v>0</v>
      </c>
      <c r="N135" s="20">
        <v>9521.5</v>
      </c>
      <c r="O135" s="2"/>
    </row>
    <row r="136" spans="1:20" ht="17.25" customHeight="1" x14ac:dyDescent="0.2">
      <c r="A136" s="10" t="s">
        <v>259</v>
      </c>
      <c r="B136" s="12" t="s">
        <v>64</v>
      </c>
      <c r="C136" s="13">
        <f t="shared" si="3"/>
        <v>2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1</v>
      </c>
      <c r="J136" s="13">
        <v>0</v>
      </c>
      <c r="K136" s="13">
        <v>1</v>
      </c>
      <c r="L136" s="13">
        <v>0</v>
      </c>
      <c r="M136" s="13">
        <v>0</v>
      </c>
      <c r="N136" s="20">
        <v>11674</v>
      </c>
      <c r="O136" s="2"/>
    </row>
    <row r="137" spans="1:20" ht="19.5" customHeight="1" x14ac:dyDescent="0.2">
      <c r="A137" s="10" t="s">
        <v>203</v>
      </c>
      <c r="B137" s="12" t="s">
        <v>64</v>
      </c>
      <c r="C137" s="13">
        <f t="shared" si="3"/>
        <v>1</v>
      </c>
      <c r="D137" s="13">
        <v>0</v>
      </c>
      <c r="E137" s="13">
        <v>0</v>
      </c>
      <c r="F137" s="13">
        <v>0</v>
      </c>
      <c r="G137" s="13">
        <v>1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9000</v>
      </c>
      <c r="O137" s="2"/>
    </row>
    <row r="138" spans="1:20" ht="28.5" customHeight="1" x14ac:dyDescent="0.2">
      <c r="A138" s="10" t="s">
        <v>204</v>
      </c>
      <c r="B138" s="12" t="s">
        <v>205</v>
      </c>
      <c r="C138" s="13">
        <f t="shared" si="3"/>
        <v>3</v>
      </c>
      <c r="D138" s="13">
        <v>3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6700</v>
      </c>
      <c r="O138" s="2"/>
    </row>
    <row r="139" spans="1:20" ht="24" customHeight="1" x14ac:dyDescent="0.2">
      <c r="A139" s="10" t="s">
        <v>339</v>
      </c>
      <c r="B139" s="12" t="s">
        <v>324</v>
      </c>
      <c r="C139" s="13">
        <f t="shared" si="3"/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9100</v>
      </c>
      <c r="O139" s="2"/>
    </row>
    <row r="140" spans="1:20" ht="27" customHeight="1" x14ac:dyDescent="0.2">
      <c r="A140" s="10" t="s">
        <v>439</v>
      </c>
      <c r="B140" s="12" t="s">
        <v>324</v>
      </c>
      <c r="C140" s="13">
        <f t="shared" si="3"/>
        <v>1</v>
      </c>
      <c r="D140" s="13">
        <v>0</v>
      </c>
      <c r="E140" s="13">
        <v>0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8000</v>
      </c>
      <c r="O140" s="2"/>
    </row>
    <row r="141" spans="1:20" ht="23.25" customHeight="1" x14ac:dyDescent="0.2">
      <c r="A141" s="10" t="s">
        <v>394</v>
      </c>
      <c r="B141" s="12" t="s">
        <v>361</v>
      </c>
      <c r="C141" s="13">
        <f t="shared" si="3"/>
        <v>2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0</v>
      </c>
      <c r="M141" s="13">
        <v>0</v>
      </c>
      <c r="N141" s="20">
        <v>10100</v>
      </c>
      <c r="O141" s="2"/>
    </row>
    <row r="142" spans="1:20" ht="24" customHeight="1" x14ac:dyDescent="0.2">
      <c r="A142" s="10" t="s">
        <v>395</v>
      </c>
      <c r="B142" s="12" t="s">
        <v>361</v>
      </c>
      <c r="C142" s="13">
        <f t="shared" si="3"/>
        <v>3</v>
      </c>
      <c r="D142" s="13">
        <v>0</v>
      </c>
      <c r="E142" s="13">
        <v>1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7500</v>
      </c>
      <c r="O142" s="2"/>
    </row>
    <row r="143" spans="1:20" ht="20.25" customHeight="1" x14ac:dyDescent="0.2">
      <c r="A143" s="10" t="s">
        <v>396</v>
      </c>
      <c r="B143" s="12" t="s">
        <v>233</v>
      </c>
      <c r="C143" s="13">
        <f t="shared" si="3"/>
        <v>2</v>
      </c>
      <c r="D143" s="13">
        <v>2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6700</v>
      </c>
      <c r="O143" s="15"/>
      <c r="P143" s="22"/>
      <c r="Q143" s="9"/>
      <c r="R143" s="9"/>
      <c r="S143" s="9"/>
      <c r="T143" s="9"/>
    </row>
    <row r="144" spans="1:20" ht="12.75" x14ac:dyDescent="0.2">
      <c r="A144" s="10" t="s">
        <v>440</v>
      </c>
      <c r="B144" s="12" t="s">
        <v>280</v>
      </c>
      <c r="C144" s="13">
        <f t="shared" si="3"/>
        <v>1</v>
      </c>
      <c r="D144" s="13">
        <v>0</v>
      </c>
      <c r="E144" s="13">
        <v>0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8000</v>
      </c>
      <c r="O144" s="2"/>
      <c r="P144" s="16"/>
    </row>
    <row r="145" spans="1:20" ht="12.75" x14ac:dyDescent="0.2">
      <c r="A145" s="10" t="s">
        <v>66</v>
      </c>
      <c r="B145" s="12" t="s">
        <v>65</v>
      </c>
      <c r="C145" s="13">
        <f t="shared" si="3"/>
        <v>1</v>
      </c>
      <c r="D145" s="13">
        <v>0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7210</v>
      </c>
      <c r="O145" s="2"/>
      <c r="P145" s="16"/>
    </row>
    <row r="146" spans="1:20" ht="18.75" customHeight="1" x14ac:dyDescent="0.2">
      <c r="A146" s="10" t="s">
        <v>397</v>
      </c>
      <c r="B146" s="12" t="s">
        <v>325</v>
      </c>
      <c r="C146" s="13">
        <f t="shared" si="3"/>
        <v>1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6700</v>
      </c>
      <c r="O146" s="2"/>
      <c r="P146" s="16"/>
    </row>
    <row r="147" spans="1:20" ht="12.75" x14ac:dyDescent="0.2">
      <c r="A147" s="10" t="s">
        <v>265</v>
      </c>
      <c r="B147" s="12" t="s">
        <v>266</v>
      </c>
      <c r="C147" s="13">
        <f t="shared" si="3"/>
        <v>4</v>
      </c>
      <c r="D147" s="13">
        <v>3</v>
      </c>
      <c r="E147" s="13">
        <v>0</v>
      </c>
      <c r="F147" s="13">
        <v>0</v>
      </c>
      <c r="G147" s="13">
        <v>0</v>
      </c>
      <c r="H147" s="13">
        <v>1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7400</v>
      </c>
      <c r="O147" s="2"/>
      <c r="P147" s="16"/>
    </row>
    <row r="148" spans="1:20" ht="23.25" customHeight="1" x14ac:dyDescent="0.2">
      <c r="A148" s="10" t="s">
        <v>398</v>
      </c>
      <c r="B148" s="12" t="s">
        <v>266</v>
      </c>
      <c r="C148" s="13">
        <f t="shared" si="3"/>
        <v>1</v>
      </c>
      <c r="D148" s="13">
        <v>0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6750</v>
      </c>
      <c r="O148" s="2"/>
      <c r="P148" s="16"/>
    </row>
    <row r="149" spans="1:20" ht="12.75" x14ac:dyDescent="0.2">
      <c r="A149" s="10" t="s">
        <v>362</v>
      </c>
      <c r="B149" s="12" t="s">
        <v>266</v>
      </c>
      <c r="C149" s="13">
        <f t="shared" si="3"/>
        <v>1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7000</v>
      </c>
      <c r="O149" s="2"/>
      <c r="P149" s="16"/>
    </row>
    <row r="150" spans="1:20" ht="19.5" customHeight="1" x14ac:dyDescent="0.2">
      <c r="A150" s="10" t="s">
        <v>326</v>
      </c>
      <c r="B150" s="12" t="s">
        <v>327</v>
      </c>
      <c r="C150" s="13">
        <f t="shared" si="3"/>
        <v>2</v>
      </c>
      <c r="D150" s="13">
        <v>2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6700</v>
      </c>
      <c r="O150" s="15"/>
      <c r="P150" s="22"/>
      <c r="Q150" s="22"/>
      <c r="R150" s="9"/>
      <c r="S150" s="9"/>
      <c r="T150" s="9"/>
    </row>
    <row r="151" spans="1:20" ht="28.5" customHeight="1" x14ac:dyDescent="0.2">
      <c r="A151" s="10" t="s">
        <v>399</v>
      </c>
      <c r="B151" s="12" t="s">
        <v>227</v>
      </c>
      <c r="C151" s="13">
        <f t="shared" si="3"/>
        <v>1</v>
      </c>
      <c r="D151" s="13">
        <v>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6700</v>
      </c>
      <c r="O151" s="2"/>
      <c r="P151" s="16"/>
      <c r="Q151" s="16"/>
    </row>
    <row r="152" spans="1:20" ht="16.5" customHeight="1" x14ac:dyDescent="0.2">
      <c r="A152" s="10" t="s">
        <v>67</v>
      </c>
      <c r="B152" s="12" t="s">
        <v>68</v>
      </c>
      <c r="C152" s="13">
        <f t="shared" si="3"/>
        <v>39</v>
      </c>
      <c r="D152" s="13">
        <v>10</v>
      </c>
      <c r="E152" s="13">
        <v>24</v>
      </c>
      <c r="F152" s="13">
        <v>3</v>
      </c>
      <c r="G152" s="13">
        <v>1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6992.92</v>
      </c>
      <c r="O152" s="2"/>
      <c r="P152" s="16"/>
      <c r="Q152" s="16"/>
    </row>
    <row r="153" spans="1:20" ht="16.5" customHeight="1" x14ac:dyDescent="0.2">
      <c r="A153" s="10" t="s">
        <v>69</v>
      </c>
      <c r="B153" s="12" t="s">
        <v>70</v>
      </c>
      <c r="C153" s="13">
        <f t="shared" si="3"/>
        <v>4</v>
      </c>
      <c r="D153" s="13">
        <v>1</v>
      </c>
      <c r="E153" s="13">
        <v>3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6812.5</v>
      </c>
      <c r="O153" s="2"/>
      <c r="P153" s="16"/>
      <c r="Q153" s="16"/>
    </row>
    <row r="154" spans="1:20" ht="19.5" customHeight="1" x14ac:dyDescent="0.2">
      <c r="A154" s="10" t="s">
        <v>400</v>
      </c>
      <c r="B154" s="12" t="s">
        <v>70</v>
      </c>
      <c r="C154" s="13">
        <f t="shared" si="3"/>
        <v>4</v>
      </c>
      <c r="D154" s="13">
        <v>3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6775</v>
      </c>
      <c r="O154" s="2"/>
      <c r="P154" s="16"/>
      <c r="Q154" s="16"/>
    </row>
    <row r="155" spans="1:20" ht="24.75" customHeight="1" x14ac:dyDescent="0.2">
      <c r="A155" s="10" t="s">
        <v>217</v>
      </c>
      <c r="B155" s="12" t="s">
        <v>70</v>
      </c>
      <c r="C155" s="13">
        <f t="shared" si="3"/>
        <v>6</v>
      </c>
      <c r="D155" s="13">
        <v>1</v>
      </c>
      <c r="E155" s="13">
        <v>3</v>
      </c>
      <c r="F155" s="13">
        <v>2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7083.33</v>
      </c>
      <c r="O155" s="2"/>
      <c r="P155" s="16"/>
      <c r="Q155" s="16"/>
    </row>
    <row r="156" spans="1:20" ht="23.25" customHeight="1" x14ac:dyDescent="0.2">
      <c r="A156" s="10" t="s">
        <v>288</v>
      </c>
      <c r="B156" s="12" t="s">
        <v>289</v>
      </c>
      <c r="C156" s="13">
        <f t="shared" si="3"/>
        <v>1</v>
      </c>
      <c r="D156" s="13">
        <v>1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6700</v>
      </c>
      <c r="O156" s="2"/>
      <c r="P156" s="16"/>
      <c r="Q156" s="16"/>
    </row>
    <row r="157" spans="1:20" ht="95.25" customHeight="1" x14ac:dyDescent="0.2">
      <c r="A157" s="10" t="s">
        <v>401</v>
      </c>
      <c r="B157" s="12" t="s">
        <v>71</v>
      </c>
      <c r="C157" s="13">
        <f t="shared" si="3"/>
        <v>11</v>
      </c>
      <c r="D157" s="13">
        <v>9</v>
      </c>
      <c r="E157" s="13">
        <v>2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6754.54</v>
      </c>
      <c r="O157" s="2"/>
      <c r="P157" s="16"/>
      <c r="Q157" s="16"/>
    </row>
    <row r="158" spans="1:20" ht="36.75" customHeight="1" x14ac:dyDescent="0.2">
      <c r="A158" s="10" t="s">
        <v>402</v>
      </c>
      <c r="B158" s="12" t="s">
        <v>71</v>
      </c>
      <c r="C158" s="13">
        <f t="shared" si="3"/>
        <v>4</v>
      </c>
      <c r="D158" s="13">
        <v>4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6700</v>
      </c>
      <c r="O158" s="2"/>
      <c r="P158" s="16"/>
      <c r="Q158" s="16"/>
    </row>
    <row r="159" spans="1:20" ht="20.25" customHeight="1" x14ac:dyDescent="0.2">
      <c r="A159" s="10" t="s">
        <v>72</v>
      </c>
      <c r="B159" s="12" t="s">
        <v>73</v>
      </c>
      <c r="C159" s="13">
        <f t="shared" si="3"/>
        <v>8</v>
      </c>
      <c r="D159" s="13">
        <v>8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6700</v>
      </c>
      <c r="O159" s="2"/>
      <c r="P159" s="16"/>
      <c r="Q159" s="16"/>
    </row>
    <row r="160" spans="1:20" ht="21" customHeight="1" x14ac:dyDescent="0.2">
      <c r="A160" s="10" t="s">
        <v>74</v>
      </c>
      <c r="B160" s="12" t="s">
        <v>75</v>
      </c>
      <c r="C160" s="13">
        <f t="shared" si="3"/>
        <v>4</v>
      </c>
      <c r="D160" s="13">
        <v>2</v>
      </c>
      <c r="E160" s="13">
        <v>2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6776.25</v>
      </c>
      <c r="O160" s="2"/>
      <c r="P160" s="16"/>
      <c r="Q160" s="16"/>
    </row>
    <row r="161" spans="1:15" ht="20.25" customHeight="1" x14ac:dyDescent="0.2">
      <c r="A161" s="10" t="s">
        <v>77</v>
      </c>
      <c r="B161" s="12" t="s">
        <v>76</v>
      </c>
      <c r="C161" s="13">
        <f t="shared" si="3"/>
        <v>15</v>
      </c>
      <c r="D161" s="13">
        <v>3</v>
      </c>
      <c r="E161" s="13">
        <v>6</v>
      </c>
      <c r="F161" s="13">
        <v>5</v>
      </c>
      <c r="G161" s="13">
        <v>0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7352.4</v>
      </c>
      <c r="O161" s="2"/>
    </row>
    <row r="162" spans="1:15" ht="18.75" customHeight="1" x14ac:dyDescent="0.2">
      <c r="A162" s="10" t="s">
        <v>441</v>
      </c>
      <c r="B162" s="12" t="s">
        <v>76</v>
      </c>
      <c r="C162" s="13">
        <f t="shared" si="3"/>
        <v>1</v>
      </c>
      <c r="D162" s="13">
        <v>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>
        <v>6700</v>
      </c>
      <c r="O162" s="2"/>
    </row>
    <row r="163" spans="1:15" ht="18.75" customHeight="1" x14ac:dyDescent="0.2">
      <c r="A163" s="10" t="s">
        <v>403</v>
      </c>
      <c r="B163" s="12" t="s">
        <v>78</v>
      </c>
      <c r="C163" s="13">
        <f t="shared" si="3"/>
        <v>21</v>
      </c>
      <c r="D163" s="13">
        <v>6</v>
      </c>
      <c r="E163" s="13">
        <v>4</v>
      </c>
      <c r="F163" s="13">
        <v>1</v>
      </c>
      <c r="G163" s="13">
        <v>2</v>
      </c>
      <c r="H163" s="13">
        <v>7</v>
      </c>
      <c r="I163" s="13">
        <v>0</v>
      </c>
      <c r="J163" s="13">
        <v>1</v>
      </c>
      <c r="K163" s="13">
        <v>0</v>
      </c>
      <c r="L163" s="13">
        <v>0</v>
      </c>
      <c r="M163" s="13">
        <v>0</v>
      </c>
      <c r="N163" s="20">
        <v>8068.34</v>
      </c>
      <c r="O163" s="2"/>
    </row>
    <row r="164" spans="1:15" ht="24.75" customHeight="1" x14ac:dyDescent="0.2">
      <c r="A164" s="10" t="s">
        <v>260</v>
      </c>
      <c r="B164" s="12" t="s">
        <v>78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6700</v>
      </c>
      <c r="O164" s="2"/>
    </row>
    <row r="165" spans="1:15" ht="28.5" customHeight="1" x14ac:dyDescent="0.2">
      <c r="A165" s="10" t="s">
        <v>79</v>
      </c>
      <c r="B165" s="12" t="s">
        <v>78</v>
      </c>
      <c r="C165" s="13">
        <f t="shared" si="3"/>
        <v>11</v>
      </c>
      <c r="D165" s="13">
        <v>5</v>
      </c>
      <c r="E165" s="13">
        <v>5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7060.46</v>
      </c>
      <c r="O165" s="2"/>
    </row>
    <row r="166" spans="1:15" ht="30" customHeight="1" x14ac:dyDescent="0.2">
      <c r="A166" s="10" t="s">
        <v>80</v>
      </c>
      <c r="B166" s="12" t="s">
        <v>78</v>
      </c>
      <c r="C166" s="13">
        <f t="shared" si="3"/>
        <v>45</v>
      </c>
      <c r="D166" s="13">
        <v>17</v>
      </c>
      <c r="E166" s="13">
        <v>21</v>
      </c>
      <c r="F166" s="13">
        <v>7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6786.56</v>
      </c>
      <c r="O166" s="2"/>
    </row>
    <row r="167" spans="1:15" ht="18.75" customHeight="1" x14ac:dyDescent="0.2">
      <c r="A167" s="10" t="s">
        <v>240</v>
      </c>
      <c r="B167" s="12" t="s">
        <v>228</v>
      </c>
      <c r="C167" s="13">
        <f t="shared" si="3"/>
        <v>2</v>
      </c>
      <c r="D167" s="13">
        <v>2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6700</v>
      </c>
      <c r="O167" s="2"/>
    </row>
    <row r="168" spans="1:15" ht="20.25" customHeight="1" x14ac:dyDescent="0.2">
      <c r="A168" s="10" t="s">
        <v>328</v>
      </c>
      <c r="B168" s="12" t="s">
        <v>81</v>
      </c>
      <c r="C168" s="13">
        <f t="shared" si="3"/>
        <v>2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2</v>
      </c>
      <c r="L168" s="13">
        <v>0</v>
      </c>
      <c r="M168" s="13">
        <v>0</v>
      </c>
      <c r="N168" s="20">
        <v>15000</v>
      </c>
      <c r="O168" s="2"/>
    </row>
    <row r="169" spans="1:15" ht="24" customHeight="1" x14ac:dyDescent="0.2">
      <c r="A169" s="10" t="s">
        <v>241</v>
      </c>
      <c r="B169" s="12" t="s">
        <v>81</v>
      </c>
      <c r="C169" s="13">
        <f t="shared" si="3"/>
        <v>1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1</v>
      </c>
      <c r="L169" s="13">
        <v>0</v>
      </c>
      <c r="M169" s="13">
        <v>0</v>
      </c>
      <c r="N169" s="20">
        <v>15000</v>
      </c>
      <c r="O169" s="2"/>
    </row>
    <row r="170" spans="1:15" ht="19.5" customHeight="1" x14ac:dyDescent="0.2">
      <c r="A170" s="10" t="s">
        <v>404</v>
      </c>
      <c r="B170" s="12" t="s">
        <v>81</v>
      </c>
      <c r="C170" s="13">
        <f t="shared" si="3"/>
        <v>1</v>
      </c>
      <c r="D170" s="13">
        <v>0</v>
      </c>
      <c r="E170" s="13">
        <v>0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8000</v>
      </c>
      <c r="O170" s="2"/>
    </row>
    <row r="171" spans="1:15" ht="24" customHeight="1" x14ac:dyDescent="0.2">
      <c r="A171" s="10" t="s">
        <v>442</v>
      </c>
      <c r="B171" s="12" t="s">
        <v>443</v>
      </c>
      <c r="C171" s="13">
        <f t="shared" si="3"/>
        <v>1</v>
      </c>
      <c r="D171" s="13">
        <v>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6700</v>
      </c>
      <c r="O171" s="2"/>
    </row>
    <row r="172" spans="1:15" ht="27.75" customHeight="1" x14ac:dyDescent="0.2">
      <c r="A172" s="10" t="s">
        <v>294</v>
      </c>
      <c r="B172" s="12" t="s">
        <v>295</v>
      </c>
      <c r="C172" s="13">
        <f t="shared" si="3"/>
        <v>2</v>
      </c>
      <c r="D172" s="13">
        <v>2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6700</v>
      </c>
      <c r="O172" s="2"/>
    </row>
    <row r="173" spans="1:15" ht="30.75" customHeight="1" x14ac:dyDescent="0.2">
      <c r="A173" s="10" t="s">
        <v>267</v>
      </c>
      <c r="B173" s="12" t="s">
        <v>82</v>
      </c>
      <c r="C173" s="13">
        <f t="shared" si="3"/>
        <v>10</v>
      </c>
      <c r="D173" s="13">
        <v>1</v>
      </c>
      <c r="E173" s="13">
        <v>5</v>
      </c>
      <c r="F173" s="13">
        <v>4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7315</v>
      </c>
      <c r="O173" s="2"/>
    </row>
    <row r="174" spans="1:15" ht="51.75" customHeight="1" x14ac:dyDescent="0.2">
      <c r="A174" s="10" t="s">
        <v>405</v>
      </c>
      <c r="B174" s="12" t="s">
        <v>82</v>
      </c>
      <c r="C174" s="13">
        <f t="shared" si="3"/>
        <v>8</v>
      </c>
      <c r="D174" s="13">
        <v>5</v>
      </c>
      <c r="E174" s="13">
        <v>3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6737.5</v>
      </c>
      <c r="O174" s="2"/>
    </row>
    <row r="175" spans="1:15" ht="33" customHeight="1" x14ac:dyDescent="0.2">
      <c r="A175" s="10" t="s">
        <v>444</v>
      </c>
      <c r="B175" s="12" t="s">
        <v>218</v>
      </c>
      <c r="C175" s="13">
        <f t="shared" si="3"/>
        <v>6</v>
      </c>
      <c r="D175" s="13">
        <v>5</v>
      </c>
      <c r="E175" s="13">
        <v>0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>
        <v>6916.67</v>
      </c>
      <c r="O175" s="2"/>
    </row>
    <row r="176" spans="1:15" ht="21.75" customHeight="1" x14ac:dyDescent="0.2">
      <c r="A176" s="10" t="s">
        <v>445</v>
      </c>
      <c r="B176" s="12" t="s">
        <v>143</v>
      </c>
      <c r="C176" s="13">
        <f t="shared" si="3"/>
        <v>1</v>
      </c>
      <c r="D176" s="13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9000</v>
      </c>
      <c r="O176" s="2"/>
    </row>
    <row r="177" spans="1:15" ht="19.5" customHeight="1" x14ac:dyDescent="0.2">
      <c r="A177" s="10" t="s">
        <v>157</v>
      </c>
      <c r="B177" s="12" t="s">
        <v>143</v>
      </c>
      <c r="C177" s="13">
        <f t="shared" si="3"/>
        <v>7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7</v>
      </c>
      <c r="M177" s="13">
        <v>0</v>
      </c>
      <c r="N177" s="20">
        <v>16686.57</v>
      </c>
      <c r="O177" s="2"/>
    </row>
    <row r="178" spans="1:15" ht="23.25" customHeight="1" x14ac:dyDescent="0.2">
      <c r="A178" s="10" t="s">
        <v>163</v>
      </c>
      <c r="B178" s="12" t="s">
        <v>143</v>
      </c>
      <c r="C178" s="13">
        <f t="shared" si="3"/>
        <v>3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3</v>
      </c>
      <c r="M178" s="13">
        <v>0</v>
      </c>
      <c r="N178" s="20">
        <v>15069</v>
      </c>
      <c r="O178" s="2"/>
    </row>
    <row r="179" spans="1:15" ht="19.5" customHeight="1" x14ac:dyDescent="0.2">
      <c r="A179" s="10" t="s">
        <v>406</v>
      </c>
      <c r="B179" s="12" t="s">
        <v>143</v>
      </c>
      <c r="C179" s="13">
        <f t="shared" si="3"/>
        <v>8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8</v>
      </c>
      <c r="M179" s="13">
        <v>0</v>
      </c>
      <c r="N179" s="20">
        <v>18660</v>
      </c>
      <c r="O179" s="2"/>
    </row>
    <row r="180" spans="1:15" ht="19.5" customHeight="1" x14ac:dyDescent="0.2">
      <c r="A180" s="10" t="s">
        <v>290</v>
      </c>
      <c r="B180" s="12" t="s">
        <v>143</v>
      </c>
      <c r="C180" s="13">
        <f t="shared" si="3"/>
        <v>1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1</v>
      </c>
      <c r="K180" s="13">
        <v>0</v>
      </c>
      <c r="L180" s="13">
        <v>0</v>
      </c>
      <c r="M180" s="13">
        <v>0</v>
      </c>
      <c r="N180" s="20">
        <v>11465</v>
      </c>
      <c r="O180" s="2"/>
    </row>
    <row r="181" spans="1:15" ht="29.25" customHeight="1" x14ac:dyDescent="0.2">
      <c r="A181" s="10" t="s">
        <v>246</v>
      </c>
      <c r="B181" s="12" t="s">
        <v>143</v>
      </c>
      <c r="C181" s="13">
        <f t="shared" si="3"/>
        <v>2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2</v>
      </c>
      <c r="L181" s="13">
        <v>0</v>
      </c>
      <c r="M181" s="13">
        <v>0</v>
      </c>
      <c r="N181" s="20">
        <v>13813</v>
      </c>
      <c r="O181" s="2"/>
    </row>
    <row r="182" spans="1:15" ht="22.5" customHeight="1" x14ac:dyDescent="0.2">
      <c r="A182" s="10" t="s">
        <v>150</v>
      </c>
      <c r="B182" s="12" t="s">
        <v>143</v>
      </c>
      <c r="C182" s="13">
        <f t="shared" si="3"/>
        <v>6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2</v>
      </c>
      <c r="M182" s="13">
        <v>4</v>
      </c>
      <c r="N182" s="20">
        <v>19379.669999999998</v>
      </c>
      <c r="O182" s="2"/>
    </row>
    <row r="183" spans="1:15" ht="20.25" customHeight="1" x14ac:dyDescent="0.2">
      <c r="A183" s="10" t="s">
        <v>158</v>
      </c>
      <c r="B183" s="12" t="s">
        <v>143</v>
      </c>
      <c r="C183" s="13">
        <f t="shared" si="3"/>
        <v>9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9</v>
      </c>
      <c r="L183" s="13">
        <v>0</v>
      </c>
      <c r="M183" s="13">
        <v>0</v>
      </c>
      <c r="N183" s="20">
        <v>12973.67</v>
      </c>
      <c r="O183" s="2"/>
    </row>
    <row r="184" spans="1:15" ht="21" customHeight="1" x14ac:dyDescent="0.2">
      <c r="A184" s="10" t="s">
        <v>84</v>
      </c>
      <c r="B184" s="12" t="s">
        <v>83</v>
      </c>
      <c r="C184" s="13">
        <f t="shared" si="3"/>
        <v>2</v>
      </c>
      <c r="D184" s="13">
        <v>2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6700</v>
      </c>
      <c r="O184" s="2"/>
    </row>
    <row r="185" spans="1:15" ht="42" customHeight="1" x14ac:dyDescent="0.2">
      <c r="A185" s="10" t="s">
        <v>85</v>
      </c>
      <c r="B185" s="12" t="s">
        <v>86</v>
      </c>
      <c r="C185" s="13">
        <f t="shared" si="3"/>
        <v>3</v>
      </c>
      <c r="D185" s="13">
        <v>2</v>
      </c>
      <c r="E185" s="13">
        <v>0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6866.67</v>
      </c>
      <c r="O185" s="2"/>
    </row>
    <row r="186" spans="1:15" ht="48.75" customHeight="1" x14ac:dyDescent="0.2">
      <c r="A186" s="10" t="s">
        <v>407</v>
      </c>
      <c r="B186" s="12" t="s">
        <v>86</v>
      </c>
      <c r="C186" s="13">
        <f t="shared" si="3"/>
        <v>2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2</v>
      </c>
      <c r="K186" s="13">
        <v>0</v>
      </c>
      <c r="L186" s="13">
        <v>0</v>
      </c>
      <c r="M186" s="13">
        <v>0</v>
      </c>
      <c r="N186" s="20">
        <v>12000</v>
      </c>
      <c r="O186" s="2"/>
    </row>
    <row r="187" spans="1:15" ht="30.75" customHeight="1" x14ac:dyDescent="0.2">
      <c r="A187" s="10" t="s">
        <v>408</v>
      </c>
      <c r="B187" s="12" t="s">
        <v>86</v>
      </c>
      <c r="C187" s="13">
        <f t="shared" si="3"/>
        <v>15</v>
      </c>
      <c r="D187" s="13">
        <v>0</v>
      </c>
      <c r="E187" s="13">
        <v>1</v>
      </c>
      <c r="F187" s="13">
        <v>0</v>
      </c>
      <c r="G187" s="13">
        <v>4</v>
      </c>
      <c r="H187" s="13">
        <v>0</v>
      </c>
      <c r="I187" s="13">
        <v>7</v>
      </c>
      <c r="J187" s="13">
        <v>0</v>
      </c>
      <c r="K187" s="13">
        <v>3</v>
      </c>
      <c r="L187" s="13">
        <v>0</v>
      </c>
      <c r="M187" s="13">
        <v>0</v>
      </c>
      <c r="N187" s="20">
        <v>10672.73</v>
      </c>
      <c r="O187" s="2"/>
    </row>
    <row r="188" spans="1:15" ht="24" customHeight="1" x14ac:dyDescent="0.2">
      <c r="A188" s="10" t="s">
        <v>219</v>
      </c>
      <c r="B188" s="12" t="s">
        <v>86</v>
      </c>
      <c r="C188" s="13">
        <f t="shared" si="3"/>
        <v>3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3</v>
      </c>
      <c r="M188" s="13">
        <v>0</v>
      </c>
      <c r="N188" s="20">
        <v>15069</v>
      </c>
      <c r="O188" s="2"/>
    </row>
    <row r="189" spans="1:15" ht="24" customHeight="1" x14ac:dyDescent="0.2">
      <c r="A189" s="10" t="s">
        <v>329</v>
      </c>
      <c r="B189" s="12" t="s">
        <v>86</v>
      </c>
      <c r="C189" s="13">
        <f t="shared" si="3"/>
        <v>1</v>
      </c>
      <c r="D189" s="13">
        <v>0</v>
      </c>
      <c r="E189" s="13">
        <v>0</v>
      </c>
      <c r="F189" s="13">
        <v>0</v>
      </c>
      <c r="G189" s="13">
        <v>0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9100</v>
      </c>
      <c r="O189" s="2"/>
    </row>
    <row r="190" spans="1:15" ht="25.5" customHeight="1" x14ac:dyDescent="0.2">
      <c r="A190" s="10" t="s">
        <v>409</v>
      </c>
      <c r="B190" s="12" t="s">
        <v>234</v>
      </c>
      <c r="C190" s="13">
        <f t="shared" si="3"/>
        <v>1</v>
      </c>
      <c r="D190" s="13">
        <v>0</v>
      </c>
      <c r="E190" s="13">
        <v>0</v>
      </c>
      <c r="F190" s="13">
        <v>0</v>
      </c>
      <c r="G190" s="13">
        <v>1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8200</v>
      </c>
      <c r="O190" s="2"/>
    </row>
    <row r="191" spans="1:15" ht="19.5" customHeight="1" x14ac:dyDescent="0.2">
      <c r="A191" s="10" t="s">
        <v>88</v>
      </c>
      <c r="B191" s="12" t="s">
        <v>87</v>
      </c>
      <c r="C191" s="13">
        <f t="shared" si="3"/>
        <v>7</v>
      </c>
      <c r="D191" s="13">
        <v>2</v>
      </c>
      <c r="E191" s="13">
        <v>1</v>
      </c>
      <c r="F191" s="13">
        <v>2</v>
      </c>
      <c r="G191" s="13">
        <v>1</v>
      </c>
      <c r="H191" s="13">
        <v>0</v>
      </c>
      <c r="I191" s="13">
        <v>0</v>
      </c>
      <c r="J191" s="13">
        <v>1</v>
      </c>
      <c r="K191" s="13">
        <v>0</v>
      </c>
      <c r="L191" s="13">
        <v>0</v>
      </c>
      <c r="M191" s="13">
        <v>0</v>
      </c>
      <c r="N191" s="20">
        <v>8028.59</v>
      </c>
      <c r="O191" s="2"/>
    </row>
    <row r="192" spans="1:15" ht="30" customHeight="1" x14ac:dyDescent="0.2">
      <c r="A192" s="10" t="s">
        <v>296</v>
      </c>
      <c r="B192" s="12" t="s">
        <v>87</v>
      </c>
      <c r="C192" s="13">
        <f t="shared" si="3"/>
        <v>1</v>
      </c>
      <c r="D192" s="13">
        <v>1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6700</v>
      </c>
      <c r="O192" s="2"/>
    </row>
    <row r="193" spans="1:15" ht="20.25" customHeight="1" x14ac:dyDescent="0.2">
      <c r="A193" s="10" t="s">
        <v>446</v>
      </c>
      <c r="B193" s="12" t="s">
        <v>206</v>
      </c>
      <c r="C193" s="13">
        <f t="shared" ref="C193:C255" si="4">SUM(D193:M193)</f>
        <v>7</v>
      </c>
      <c r="D193" s="13">
        <v>1</v>
      </c>
      <c r="E193" s="13">
        <v>0</v>
      </c>
      <c r="F193" s="13">
        <v>6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7432</v>
      </c>
      <c r="O193" s="2"/>
    </row>
    <row r="194" spans="1:15" ht="30.75" customHeight="1" x14ac:dyDescent="0.2">
      <c r="A194" s="10" t="s">
        <v>220</v>
      </c>
      <c r="B194" s="12" t="s">
        <v>180</v>
      </c>
      <c r="C194" s="13">
        <f t="shared" si="4"/>
        <v>1</v>
      </c>
      <c r="D194" s="13">
        <v>0</v>
      </c>
      <c r="E194" s="13">
        <v>0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9000</v>
      </c>
      <c r="O194" s="2"/>
    </row>
    <row r="195" spans="1:15" ht="21" customHeight="1" x14ac:dyDescent="0.2">
      <c r="A195" s="10" t="s">
        <v>183</v>
      </c>
      <c r="B195" s="12" t="s">
        <v>180</v>
      </c>
      <c r="C195" s="13">
        <f t="shared" si="4"/>
        <v>1</v>
      </c>
      <c r="D195" s="13">
        <v>0</v>
      </c>
      <c r="E195" s="13">
        <v>0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8000</v>
      </c>
      <c r="O195" s="2"/>
    </row>
    <row r="196" spans="1:15" ht="21" customHeight="1" x14ac:dyDescent="0.2">
      <c r="A196" s="10" t="s">
        <v>410</v>
      </c>
      <c r="B196" s="12" t="s">
        <v>89</v>
      </c>
      <c r="C196" s="13">
        <f t="shared" si="4"/>
        <v>19</v>
      </c>
      <c r="D196" s="13">
        <v>2</v>
      </c>
      <c r="E196" s="13">
        <v>3</v>
      </c>
      <c r="F196" s="13">
        <v>1</v>
      </c>
      <c r="G196" s="13">
        <v>3</v>
      </c>
      <c r="H196" s="13">
        <v>3</v>
      </c>
      <c r="I196" s="13">
        <v>1</v>
      </c>
      <c r="J196" s="13">
        <v>2</v>
      </c>
      <c r="K196" s="13">
        <v>2</v>
      </c>
      <c r="L196" s="13">
        <v>2</v>
      </c>
      <c r="M196" s="13">
        <v>0</v>
      </c>
      <c r="N196" s="20">
        <v>9995.43</v>
      </c>
      <c r="O196" s="2"/>
    </row>
    <row r="197" spans="1:15" ht="23.25" customHeight="1" x14ac:dyDescent="0.2">
      <c r="A197" s="10" t="s">
        <v>90</v>
      </c>
      <c r="B197" s="12" t="s">
        <v>89</v>
      </c>
      <c r="C197" s="13">
        <f t="shared" si="4"/>
        <v>1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1</v>
      </c>
      <c r="M197" s="13">
        <v>0</v>
      </c>
      <c r="N197" s="20">
        <v>17000</v>
      </c>
      <c r="O197" s="2"/>
    </row>
    <row r="198" spans="1:15" ht="42.75" customHeight="1" x14ac:dyDescent="0.2">
      <c r="A198" s="10" t="s">
        <v>356</v>
      </c>
      <c r="B198" s="12" t="s">
        <v>207</v>
      </c>
      <c r="C198" s="13">
        <f t="shared" si="4"/>
        <v>1</v>
      </c>
      <c r="D198" s="13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6700</v>
      </c>
      <c r="O198" s="2"/>
    </row>
    <row r="199" spans="1:15" ht="20.25" customHeight="1" x14ac:dyDescent="0.2">
      <c r="A199" s="10" t="s">
        <v>371</v>
      </c>
      <c r="B199" s="12" t="s">
        <v>221</v>
      </c>
      <c r="C199" s="13">
        <f t="shared" si="4"/>
        <v>1</v>
      </c>
      <c r="D199" s="13">
        <v>0</v>
      </c>
      <c r="E199" s="13">
        <v>0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8000</v>
      </c>
      <c r="O199" s="2"/>
    </row>
    <row r="200" spans="1:15" ht="23.25" customHeight="1" x14ac:dyDescent="0.2">
      <c r="A200" s="10" t="s">
        <v>365</v>
      </c>
      <c r="B200" s="12" t="s">
        <v>167</v>
      </c>
      <c r="C200" s="13">
        <f t="shared" si="4"/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1</v>
      </c>
      <c r="L200" s="13">
        <v>0</v>
      </c>
      <c r="M200" s="13">
        <v>0</v>
      </c>
      <c r="N200" s="20">
        <v>12380</v>
      </c>
      <c r="O200" s="2"/>
    </row>
    <row r="201" spans="1:15" ht="26.25" customHeight="1" x14ac:dyDescent="0.2">
      <c r="A201" s="10" t="s">
        <v>268</v>
      </c>
      <c r="B201" s="12" t="s">
        <v>167</v>
      </c>
      <c r="C201" s="13">
        <f t="shared" si="4"/>
        <v>1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6700</v>
      </c>
      <c r="O201" s="2"/>
    </row>
    <row r="202" spans="1:15" ht="50.25" customHeight="1" x14ac:dyDescent="0.2">
      <c r="A202" s="10" t="s">
        <v>91</v>
      </c>
      <c r="B202" s="12" t="s">
        <v>92</v>
      </c>
      <c r="C202" s="13">
        <f t="shared" si="4"/>
        <v>1</v>
      </c>
      <c r="D202" s="13">
        <v>0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8194</v>
      </c>
      <c r="O202" s="2"/>
    </row>
    <row r="203" spans="1:15" ht="42" customHeight="1" x14ac:dyDescent="0.2">
      <c r="A203" s="10" t="s">
        <v>261</v>
      </c>
      <c r="B203" s="12" t="s">
        <v>92</v>
      </c>
      <c r="C203" s="13">
        <f t="shared" si="4"/>
        <v>2</v>
      </c>
      <c r="D203" s="13">
        <v>0</v>
      </c>
      <c r="E203" s="13">
        <v>0</v>
      </c>
      <c r="F203" s="13">
        <v>1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8500</v>
      </c>
      <c r="O203" s="2"/>
    </row>
    <row r="204" spans="1:15" ht="44.25" customHeight="1" x14ac:dyDescent="0.2">
      <c r="A204" s="10" t="s">
        <v>235</v>
      </c>
      <c r="B204" s="12" t="s">
        <v>92</v>
      </c>
      <c r="C204" s="13">
        <f t="shared" si="4"/>
        <v>1</v>
      </c>
      <c r="D204" s="13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10000</v>
      </c>
      <c r="O204" s="2"/>
    </row>
    <row r="205" spans="1:15" ht="24" customHeight="1" x14ac:dyDescent="0.2">
      <c r="A205" s="10" t="s">
        <v>208</v>
      </c>
      <c r="B205" s="12" t="s">
        <v>92</v>
      </c>
      <c r="C205" s="13">
        <f t="shared" si="4"/>
        <v>1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0</v>
      </c>
      <c r="M205" s="13">
        <v>0</v>
      </c>
      <c r="N205" s="20">
        <v>15000</v>
      </c>
      <c r="O205" s="2"/>
    </row>
    <row r="206" spans="1:15" ht="30.75" customHeight="1" x14ac:dyDescent="0.2">
      <c r="A206" s="10" t="s">
        <v>411</v>
      </c>
      <c r="B206" s="12" t="s">
        <v>93</v>
      </c>
      <c r="C206" s="13">
        <f t="shared" si="4"/>
        <v>10</v>
      </c>
      <c r="D206" s="13">
        <v>1</v>
      </c>
      <c r="E206" s="13">
        <v>1</v>
      </c>
      <c r="F206" s="13">
        <v>1</v>
      </c>
      <c r="G206" s="13">
        <v>0</v>
      </c>
      <c r="H206" s="13">
        <v>4</v>
      </c>
      <c r="I206" s="13">
        <v>0</v>
      </c>
      <c r="J206" s="13">
        <v>0</v>
      </c>
      <c r="K206" s="13">
        <v>0</v>
      </c>
      <c r="L206" s="13">
        <v>3</v>
      </c>
      <c r="M206" s="13">
        <v>0</v>
      </c>
      <c r="N206" s="20">
        <v>11910.3</v>
      </c>
      <c r="O206" s="2"/>
    </row>
    <row r="207" spans="1:15" ht="18.75" customHeight="1" x14ac:dyDescent="0.2">
      <c r="A207" s="10" t="s">
        <v>142</v>
      </c>
      <c r="B207" s="12" t="s">
        <v>94</v>
      </c>
      <c r="C207" s="13">
        <f t="shared" si="4"/>
        <v>5</v>
      </c>
      <c r="D207" s="13">
        <v>0</v>
      </c>
      <c r="E207" s="13">
        <v>0</v>
      </c>
      <c r="F207" s="13">
        <v>0</v>
      </c>
      <c r="G207" s="13">
        <v>1</v>
      </c>
      <c r="H207" s="13">
        <v>4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9107</v>
      </c>
      <c r="O207" s="2"/>
    </row>
    <row r="208" spans="1:15" ht="26.25" customHeight="1" x14ac:dyDescent="0.2">
      <c r="A208" s="10" t="s">
        <v>269</v>
      </c>
      <c r="B208" s="12" t="s">
        <v>94</v>
      </c>
      <c r="C208" s="13">
        <f t="shared" si="4"/>
        <v>2</v>
      </c>
      <c r="D208" s="13">
        <v>0</v>
      </c>
      <c r="E208" s="13">
        <v>1</v>
      </c>
      <c r="F208" s="13">
        <v>0</v>
      </c>
      <c r="G208" s="13">
        <v>0</v>
      </c>
      <c r="H208" s="13">
        <v>0</v>
      </c>
      <c r="I208" s="13">
        <v>1</v>
      </c>
      <c r="J208" s="13">
        <v>0</v>
      </c>
      <c r="K208" s="13">
        <v>0</v>
      </c>
      <c r="L208" s="13">
        <v>0</v>
      </c>
      <c r="M208" s="13">
        <v>0</v>
      </c>
      <c r="N208" s="20">
        <v>8775</v>
      </c>
      <c r="O208" s="2"/>
    </row>
    <row r="209" spans="1:15" ht="23.25" customHeight="1" x14ac:dyDescent="0.2">
      <c r="A209" s="10" t="s">
        <v>95</v>
      </c>
      <c r="B209" s="12" t="s">
        <v>94</v>
      </c>
      <c r="C209" s="13">
        <f t="shared" si="4"/>
        <v>3</v>
      </c>
      <c r="D209" s="13">
        <v>1</v>
      </c>
      <c r="E209" s="13">
        <v>0</v>
      </c>
      <c r="F209" s="13">
        <v>2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7474</v>
      </c>
      <c r="O209" s="2"/>
    </row>
    <row r="210" spans="1:15" ht="27.75" customHeight="1" x14ac:dyDescent="0.2">
      <c r="A210" s="10" t="s">
        <v>96</v>
      </c>
      <c r="B210" s="12" t="s">
        <v>94</v>
      </c>
      <c r="C210" s="13">
        <f t="shared" si="4"/>
        <v>2</v>
      </c>
      <c r="D210" s="13">
        <v>0</v>
      </c>
      <c r="E210" s="13">
        <v>0</v>
      </c>
      <c r="F210" s="13">
        <v>2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7538.5</v>
      </c>
      <c r="O210" s="2"/>
    </row>
    <row r="211" spans="1:15" ht="44.25" customHeight="1" x14ac:dyDescent="0.2">
      <c r="A211" s="10" t="s">
        <v>209</v>
      </c>
      <c r="B211" s="12" t="s">
        <v>94</v>
      </c>
      <c r="C211" s="13">
        <f t="shared" si="4"/>
        <v>3</v>
      </c>
      <c r="D211" s="13">
        <v>3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6700</v>
      </c>
      <c r="O211" s="2"/>
    </row>
    <row r="212" spans="1:15" ht="24" customHeight="1" x14ac:dyDescent="0.2">
      <c r="A212" s="10" t="s">
        <v>97</v>
      </c>
      <c r="B212" s="12" t="s">
        <v>94</v>
      </c>
      <c r="C212" s="13">
        <f t="shared" si="4"/>
        <v>14</v>
      </c>
      <c r="D212" s="13">
        <v>1</v>
      </c>
      <c r="E212" s="13">
        <v>1</v>
      </c>
      <c r="F212" s="13">
        <v>7</v>
      </c>
      <c r="G212" s="13">
        <v>0</v>
      </c>
      <c r="H212" s="13">
        <v>1</v>
      </c>
      <c r="I212" s="13">
        <v>1</v>
      </c>
      <c r="J212" s="13">
        <v>3</v>
      </c>
      <c r="K212" s="13">
        <v>0</v>
      </c>
      <c r="L212" s="13">
        <v>0</v>
      </c>
      <c r="M212" s="13">
        <v>0</v>
      </c>
      <c r="N212" s="20">
        <v>8751.36</v>
      </c>
      <c r="O212" s="2"/>
    </row>
    <row r="213" spans="1:15" ht="22.5" customHeight="1" x14ac:dyDescent="0.2">
      <c r="A213" s="10" t="s">
        <v>98</v>
      </c>
      <c r="B213" s="12" t="s">
        <v>99</v>
      </c>
      <c r="C213" s="13">
        <f t="shared" si="4"/>
        <v>1</v>
      </c>
      <c r="D213" s="13">
        <v>0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8802</v>
      </c>
      <c r="O213" s="2"/>
    </row>
    <row r="214" spans="1:15" ht="18" customHeight="1" x14ac:dyDescent="0.2">
      <c r="A214" s="10" t="s">
        <v>159</v>
      </c>
      <c r="B214" s="12" t="s">
        <v>99</v>
      </c>
      <c r="C214" s="13">
        <f t="shared" si="4"/>
        <v>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2</v>
      </c>
      <c r="L214" s="13">
        <v>2</v>
      </c>
      <c r="M214" s="13">
        <v>0</v>
      </c>
      <c r="N214" s="20">
        <v>17105</v>
      </c>
      <c r="O214" s="2"/>
    </row>
    <row r="215" spans="1:15" ht="27.75" customHeight="1" x14ac:dyDescent="0.2">
      <c r="A215" s="10" t="s">
        <v>100</v>
      </c>
      <c r="B215" s="12" t="s">
        <v>99</v>
      </c>
      <c r="C215" s="13">
        <f t="shared" si="4"/>
        <v>1</v>
      </c>
      <c r="D215" s="13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9680</v>
      </c>
      <c r="O215" s="2"/>
    </row>
    <row r="216" spans="1:15" ht="27" customHeight="1" x14ac:dyDescent="0.2">
      <c r="A216" s="10" t="s">
        <v>412</v>
      </c>
      <c r="B216" s="12" t="s">
        <v>99</v>
      </c>
      <c r="C216" s="13">
        <f t="shared" si="4"/>
        <v>3</v>
      </c>
      <c r="D216" s="13">
        <v>1</v>
      </c>
      <c r="E216" s="13">
        <v>0</v>
      </c>
      <c r="F216" s="13">
        <v>0</v>
      </c>
      <c r="G216" s="13">
        <v>1</v>
      </c>
      <c r="H216" s="13">
        <v>1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8394.0300000000007</v>
      </c>
      <c r="O216" s="2"/>
    </row>
    <row r="217" spans="1:15" ht="28.5" customHeight="1" x14ac:dyDescent="0.2">
      <c r="A217" s="10" t="s">
        <v>222</v>
      </c>
      <c r="B217" s="12" t="s">
        <v>99</v>
      </c>
      <c r="C217" s="13">
        <f t="shared" si="4"/>
        <v>2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2</v>
      </c>
      <c r="L217" s="13">
        <v>0</v>
      </c>
      <c r="M217" s="13">
        <v>0</v>
      </c>
      <c r="N217" s="20">
        <v>12590</v>
      </c>
      <c r="O217" s="2"/>
    </row>
    <row r="218" spans="1:15" ht="29.25" customHeight="1" x14ac:dyDescent="0.2">
      <c r="A218" s="10" t="s">
        <v>313</v>
      </c>
      <c r="B218" s="12" t="s">
        <v>99</v>
      </c>
      <c r="C218" s="13">
        <f t="shared" si="4"/>
        <v>1</v>
      </c>
      <c r="D218" s="13">
        <v>0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9400</v>
      </c>
      <c r="O218" s="2"/>
    </row>
    <row r="219" spans="1:15" ht="40.5" customHeight="1" x14ac:dyDescent="0.2">
      <c r="A219" s="10" t="s">
        <v>101</v>
      </c>
      <c r="B219" s="12" t="s">
        <v>99</v>
      </c>
      <c r="C219" s="13">
        <f t="shared" si="4"/>
        <v>20</v>
      </c>
      <c r="D219" s="13">
        <v>3</v>
      </c>
      <c r="E219" s="13">
        <v>3</v>
      </c>
      <c r="F219" s="13">
        <v>3</v>
      </c>
      <c r="G219" s="13">
        <v>5</v>
      </c>
      <c r="H219" s="13">
        <v>1</v>
      </c>
      <c r="I219" s="13">
        <v>3</v>
      </c>
      <c r="J219" s="13">
        <v>0</v>
      </c>
      <c r="K219" s="13">
        <v>2</v>
      </c>
      <c r="L219" s="13">
        <v>0</v>
      </c>
      <c r="M219" s="13">
        <v>0</v>
      </c>
      <c r="N219" s="20">
        <v>8870.5499999999993</v>
      </c>
      <c r="O219" s="2"/>
    </row>
    <row r="220" spans="1:15" ht="54" customHeight="1" x14ac:dyDescent="0.2">
      <c r="A220" s="10" t="s">
        <v>184</v>
      </c>
      <c r="B220" s="12" t="s">
        <v>99</v>
      </c>
      <c r="C220" s="13">
        <f t="shared" si="4"/>
        <v>1</v>
      </c>
      <c r="D220" s="13">
        <v>1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6700</v>
      </c>
      <c r="O220" s="2"/>
    </row>
    <row r="221" spans="1:15" ht="29.25" customHeight="1" x14ac:dyDescent="0.2">
      <c r="A221" s="10" t="s">
        <v>153</v>
      </c>
      <c r="B221" s="12" t="s">
        <v>99</v>
      </c>
      <c r="C221" s="13">
        <f t="shared" si="4"/>
        <v>1</v>
      </c>
      <c r="D221" s="13">
        <v>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6700</v>
      </c>
      <c r="O221" s="2"/>
    </row>
    <row r="222" spans="1:15" ht="45.75" customHeight="1" x14ac:dyDescent="0.2">
      <c r="A222" s="10" t="s">
        <v>102</v>
      </c>
      <c r="B222" s="12" t="s">
        <v>99</v>
      </c>
      <c r="C222" s="13">
        <f t="shared" si="4"/>
        <v>17</v>
      </c>
      <c r="D222" s="13">
        <v>0</v>
      </c>
      <c r="E222" s="13">
        <v>0</v>
      </c>
      <c r="F222" s="13">
        <v>1</v>
      </c>
      <c r="G222" s="13">
        <v>0</v>
      </c>
      <c r="H222" s="13">
        <v>0</v>
      </c>
      <c r="I222" s="13">
        <v>0</v>
      </c>
      <c r="J222" s="13">
        <v>2</v>
      </c>
      <c r="K222" s="13">
        <v>7</v>
      </c>
      <c r="L222" s="13">
        <v>7</v>
      </c>
      <c r="M222" s="13">
        <v>0</v>
      </c>
      <c r="N222" s="20">
        <v>14106.64</v>
      </c>
      <c r="O222" s="2"/>
    </row>
    <row r="223" spans="1:15" ht="40.5" customHeight="1" x14ac:dyDescent="0.2">
      <c r="A223" s="10" t="s">
        <v>103</v>
      </c>
      <c r="B223" s="12" t="s">
        <v>99</v>
      </c>
      <c r="C223" s="13">
        <f t="shared" si="4"/>
        <v>2</v>
      </c>
      <c r="D223" s="13">
        <v>0</v>
      </c>
      <c r="E223" s="13">
        <v>0</v>
      </c>
      <c r="F223" s="13">
        <v>2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7500</v>
      </c>
      <c r="O223" s="2"/>
    </row>
    <row r="224" spans="1:15" ht="25.5" customHeight="1" x14ac:dyDescent="0.2">
      <c r="A224" s="10" t="s">
        <v>351</v>
      </c>
      <c r="B224" s="12" t="s">
        <v>352</v>
      </c>
      <c r="C224" s="13">
        <f t="shared" si="4"/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1</v>
      </c>
      <c r="K224" s="13">
        <v>0</v>
      </c>
      <c r="L224" s="13">
        <v>0</v>
      </c>
      <c r="M224" s="13">
        <v>0</v>
      </c>
      <c r="N224" s="20">
        <v>12000</v>
      </c>
      <c r="O224" s="2"/>
    </row>
    <row r="225" spans="1:15" ht="18" customHeight="1" x14ac:dyDescent="0.2">
      <c r="A225" s="10" t="s">
        <v>447</v>
      </c>
      <c r="B225" s="12" t="s">
        <v>164</v>
      </c>
      <c r="C225" s="13">
        <f t="shared" si="4"/>
        <v>1</v>
      </c>
      <c r="D225" s="13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6847</v>
      </c>
      <c r="O225" s="2"/>
    </row>
    <row r="226" spans="1:15" ht="17.25" customHeight="1" x14ac:dyDescent="0.2">
      <c r="A226" s="10" t="s">
        <v>330</v>
      </c>
      <c r="B226" s="12" t="s">
        <v>104</v>
      </c>
      <c r="C226" s="13">
        <f t="shared" si="4"/>
        <v>1</v>
      </c>
      <c r="D226" s="13">
        <v>0</v>
      </c>
      <c r="E226" s="13">
        <v>0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7500</v>
      </c>
      <c r="O226" s="2"/>
    </row>
    <row r="227" spans="1:15" ht="19.5" customHeight="1" x14ac:dyDescent="0.2">
      <c r="A227" s="10" t="s">
        <v>247</v>
      </c>
      <c r="B227" s="12" t="s">
        <v>104</v>
      </c>
      <c r="C227" s="13">
        <f t="shared" si="4"/>
        <v>3</v>
      </c>
      <c r="D227" s="13">
        <v>0</v>
      </c>
      <c r="E227" s="13">
        <v>0</v>
      </c>
      <c r="F227" s="13">
        <v>3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7736.67</v>
      </c>
      <c r="O227" s="2"/>
    </row>
    <row r="228" spans="1:15" ht="41.25" customHeight="1" x14ac:dyDescent="0.2">
      <c r="A228" s="10" t="s">
        <v>297</v>
      </c>
      <c r="B228" s="12" t="s">
        <v>298</v>
      </c>
      <c r="C228" s="13">
        <f t="shared" si="4"/>
        <v>1</v>
      </c>
      <c r="D228" s="13">
        <v>0</v>
      </c>
      <c r="E228" s="13">
        <v>0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8000</v>
      </c>
      <c r="O228" s="2"/>
    </row>
    <row r="229" spans="1:15" ht="25.5" customHeight="1" x14ac:dyDescent="0.2">
      <c r="A229" s="10" t="s">
        <v>340</v>
      </c>
      <c r="B229" s="12" t="s">
        <v>341</v>
      </c>
      <c r="C229" s="13">
        <f t="shared" si="4"/>
        <v>1</v>
      </c>
      <c r="D229" s="13">
        <v>0</v>
      </c>
      <c r="E229" s="13">
        <v>0</v>
      </c>
      <c r="F229" s="13">
        <v>0</v>
      </c>
      <c r="G229" s="13">
        <v>1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9000</v>
      </c>
      <c r="O229" s="2"/>
    </row>
    <row r="230" spans="1:15" ht="22.5" customHeight="1" x14ac:dyDescent="0.2">
      <c r="A230" s="10" t="s">
        <v>210</v>
      </c>
      <c r="B230" s="12" t="s">
        <v>185</v>
      </c>
      <c r="C230" s="13">
        <f t="shared" si="4"/>
        <v>4</v>
      </c>
      <c r="D230" s="13">
        <v>3</v>
      </c>
      <c r="E230" s="13">
        <v>0</v>
      </c>
      <c r="F230" s="13">
        <v>0</v>
      </c>
      <c r="G230" s="13">
        <v>0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6562.5</v>
      </c>
      <c r="O230" s="2"/>
    </row>
    <row r="231" spans="1:15" ht="26.25" customHeight="1" x14ac:dyDescent="0.2">
      <c r="A231" s="10" t="s">
        <v>181</v>
      </c>
      <c r="B231" s="12" t="s">
        <v>182</v>
      </c>
      <c r="C231" s="13">
        <f t="shared" si="4"/>
        <v>1</v>
      </c>
      <c r="D231" s="13">
        <v>0</v>
      </c>
      <c r="E231" s="13">
        <v>0</v>
      </c>
      <c r="F231" s="13">
        <v>1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7350</v>
      </c>
      <c r="O231" s="2"/>
    </row>
    <row r="232" spans="1:15" ht="28.5" customHeight="1" x14ac:dyDescent="0.2">
      <c r="A232" s="10" t="s">
        <v>105</v>
      </c>
      <c r="B232" s="12" t="s">
        <v>106</v>
      </c>
      <c r="C232" s="13">
        <f t="shared" si="4"/>
        <v>24</v>
      </c>
      <c r="D232" s="13">
        <v>1</v>
      </c>
      <c r="E232" s="13">
        <v>18</v>
      </c>
      <c r="F232" s="13">
        <v>1</v>
      </c>
      <c r="G232" s="13">
        <v>0</v>
      </c>
      <c r="H232" s="13">
        <v>2</v>
      </c>
      <c r="I232" s="13">
        <v>0</v>
      </c>
      <c r="J232" s="13">
        <v>1</v>
      </c>
      <c r="K232" s="13">
        <v>0</v>
      </c>
      <c r="L232" s="13">
        <v>1</v>
      </c>
      <c r="M232" s="13">
        <v>0</v>
      </c>
      <c r="N232" s="20">
        <v>7861.75</v>
      </c>
      <c r="O232" s="2"/>
    </row>
    <row r="233" spans="1:15" ht="24" customHeight="1" x14ac:dyDescent="0.2">
      <c r="A233" s="10" t="s">
        <v>448</v>
      </c>
      <c r="B233" s="12" t="s">
        <v>449</v>
      </c>
      <c r="C233" s="13">
        <f t="shared" si="4"/>
        <v>1</v>
      </c>
      <c r="D233" s="13">
        <v>0</v>
      </c>
      <c r="E233" s="13">
        <v>0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7460</v>
      </c>
      <c r="O233" s="2"/>
    </row>
    <row r="234" spans="1:15" ht="21" customHeight="1" x14ac:dyDescent="0.2">
      <c r="A234" s="10" t="s">
        <v>107</v>
      </c>
      <c r="B234" s="12" t="s">
        <v>108</v>
      </c>
      <c r="C234" s="13">
        <f t="shared" si="4"/>
        <v>11</v>
      </c>
      <c r="D234" s="13">
        <v>1</v>
      </c>
      <c r="E234" s="13">
        <v>0</v>
      </c>
      <c r="F234" s="13">
        <v>0</v>
      </c>
      <c r="G234" s="13">
        <v>0</v>
      </c>
      <c r="H234" s="13">
        <v>1</v>
      </c>
      <c r="I234" s="13">
        <v>1</v>
      </c>
      <c r="J234" s="13">
        <v>0</v>
      </c>
      <c r="K234" s="13">
        <v>3</v>
      </c>
      <c r="L234" s="13">
        <v>5</v>
      </c>
      <c r="M234" s="13">
        <v>0</v>
      </c>
      <c r="N234" s="20">
        <v>13724.82</v>
      </c>
      <c r="O234" s="2"/>
    </row>
    <row r="235" spans="1:15" ht="26.25" customHeight="1" x14ac:dyDescent="0.2">
      <c r="A235" s="10" t="s">
        <v>229</v>
      </c>
      <c r="B235" s="12" t="s">
        <v>108</v>
      </c>
      <c r="C235" s="13">
        <f t="shared" si="4"/>
        <v>1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1</v>
      </c>
      <c r="K235" s="13">
        <v>0</v>
      </c>
      <c r="L235" s="13">
        <v>0</v>
      </c>
      <c r="M235" s="13">
        <v>0</v>
      </c>
      <c r="N235" s="20">
        <v>11426</v>
      </c>
      <c r="O235" s="2"/>
    </row>
    <row r="236" spans="1:15" ht="22.5" customHeight="1" x14ac:dyDescent="0.2">
      <c r="A236" s="10" t="s">
        <v>357</v>
      </c>
      <c r="B236" s="12" t="s">
        <v>252</v>
      </c>
      <c r="C236" s="13">
        <f t="shared" si="4"/>
        <v>1</v>
      </c>
      <c r="D236" s="13">
        <v>0</v>
      </c>
      <c r="E236" s="13">
        <v>0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0">
        <v>7249</v>
      </c>
      <c r="O236" s="2"/>
    </row>
    <row r="237" spans="1:15" ht="18.75" customHeight="1" x14ac:dyDescent="0.2">
      <c r="A237" s="10" t="s">
        <v>353</v>
      </c>
      <c r="B237" s="12" t="s">
        <v>223</v>
      </c>
      <c r="C237" s="13">
        <f t="shared" si="4"/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1</v>
      </c>
      <c r="L237" s="13">
        <v>0</v>
      </c>
      <c r="M237" s="13">
        <v>0</v>
      </c>
      <c r="N237" s="20">
        <v>14000</v>
      </c>
      <c r="O237" s="2"/>
    </row>
    <row r="238" spans="1:15" ht="19.5" customHeight="1" x14ac:dyDescent="0.2">
      <c r="A238" s="10" t="s">
        <v>363</v>
      </c>
      <c r="B238" s="12" t="s">
        <v>223</v>
      </c>
      <c r="C238" s="13">
        <f t="shared" si="4"/>
        <v>1</v>
      </c>
      <c r="D238" s="13">
        <v>0</v>
      </c>
      <c r="E238" s="13">
        <v>0</v>
      </c>
      <c r="F238" s="13">
        <v>0</v>
      </c>
      <c r="G238" s="13">
        <v>0</v>
      </c>
      <c r="H238" s="13">
        <v>1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10000</v>
      </c>
      <c r="O238" s="2"/>
    </row>
    <row r="239" spans="1:15" ht="18" customHeight="1" x14ac:dyDescent="0.2">
      <c r="A239" s="10" t="s">
        <v>253</v>
      </c>
      <c r="B239" s="12" t="s">
        <v>254</v>
      </c>
      <c r="C239" s="13">
        <f t="shared" si="4"/>
        <v>1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1</v>
      </c>
      <c r="L239" s="13">
        <v>0</v>
      </c>
      <c r="M239" s="13">
        <v>0</v>
      </c>
      <c r="N239" s="20">
        <v>14000</v>
      </c>
      <c r="O239" s="2"/>
    </row>
    <row r="240" spans="1:15" ht="24" customHeight="1" x14ac:dyDescent="0.2">
      <c r="A240" s="10" t="s">
        <v>177</v>
      </c>
      <c r="B240" s="12" t="s">
        <v>109</v>
      </c>
      <c r="C240" s="13">
        <f t="shared" si="4"/>
        <v>2</v>
      </c>
      <c r="D240" s="13">
        <v>0</v>
      </c>
      <c r="E240" s="13">
        <v>1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7100</v>
      </c>
      <c r="O240" s="2"/>
    </row>
    <row r="241" spans="1:15" ht="18.75" customHeight="1" x14ac:dyDescent="0.2">
      <c r="A241" s="10" t="s">
        <v>354</v>
      </c>
      <c r="B241" s="12" t="s">
        <v>299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1</v>
      </c>
      <c r="J241" s="13">
        <v>0</v>
      </c>
      <c r="K241" s="13">
        <v>0</v>
      </c>
      <c r="L241" s="13">
        <v>0</v>
      </c>
      <c r="M241" s="13">
        <v>0</v>
      </c>
      <c r="N241" s="20">
        <v>10850</v>
      </c>
      <c r="O241" s="2"/>
    </row>
    <row r="242" spans="1:15" ht="22.5" customHeight="1" x14ac:dyDescent="0.2">
      <c r="A242" s="10" t="s">
        <v>248</v>
      </c>
      <c r="B242" s="12" t="s">
        <v>242</v>
      </c>
      <c r="C242" s="13">
        <f t="shared" si="4"/>
        <v>1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1</v>
      </c>
      <c r="L242" s="13">
        <v>0</v>
      </c>
      <c r="M242" s="13">
        <v>0</v>
      </c>
      <c r="N242" s="20">
        <v>12030</v>
      </c>
      <c r="O242" s="2"/>
    </row>
    <row r="243" spans="1:15" ht="30.75" customHeight="1" x14ac:dyDescent="0.2">
      <c r="A243" s="10" t="s">
        <v>366</v>
      </c>
      <c r="B243" s="12" t="s">
        <v>110</v>
      </c>
      <c r="C243" s="13">
        <f t="shared" si="4"/>
        <v>1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1</v>
      </c>
      <c r="K243" s="13">
        <v>0</v>
      </c>
      <c r="L243" s="13">
        <v>0</v>
      </c>
      <c r="M243" s="13">
        <v>0</v>
      </c>
      <c r="N243" s="20">
        <v>11985</v>
      </c>
      <c r="O243" s="2"/>
    </row>
    <row r="244" spans="1:15" ht="27.75" customHeight="1" x14ac:dyDescent="0.2">
      <c r="A244" s="10" t="s">
        <v>211</v>
      </c>
      <c r="B244" s="12" t="s">
        <v>111</v>
      </c>
      <c r="C244" s="13">
        <f t="shared" si="4"/>
        <v>4</v>
      </c>
      <c r="D244" s="13">
        <v>3</v>
      </c>
      <c r="E244" s="13">
        <v>1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6732.5</v>
      </c>
      <c r="O244" s="2"/>
    </row>
    <row r="245" spans="1:15" ht="19.5" customHeight="1" x14ac:dyDescent="0.2">
      <c r="A245" s="10" t="s">
        <v>372</v>
      </c>
      <c r="B245" s="12" t="s">
        <v>111</v>
      </c>
      <c r="C245" s="13">
        <f t="shared" si="4"/>
        <v>1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1</v>
      </c>
      <c r="K245" s="13">
        <v>0</v>
      </c>
      <c r="L245" s="13">
        <v>0</v>
      </c>
      <c r="M245" s="13">
        <v>0</v>
      </c>
      <c r="N245" s="20">
        <v>12000</v>
      </c>
      <c r="O245" s="2"/>
    </row>
    <row r="246" spans="1:15" ht="25.5" customHeight="1" x14ac:dyDescent="0.2">
      <c r="A246" s="10" t="s">
        <v>112</v>
      </c>
      <c r="B246" s="12" t="s">
        <v>111</v>
      </c>
      <c r="C246" s="13">
        <f t="shared" si="4"/>
        <v>3</v>
      </c>
      <c r="D246" s="13">
        <v>0</v>
      </c>
      <c r="E246" s="13">
        <v>0</v>
      </c>
      <c r="F246" s="13">
        <v>0</v>
      </c>
      <c r="G246" s="13">
        <v>1</v>
      </c>
      <c r="H246" s="13">
        <v>1</v>
      </c>
      <c r="I246" s="13">
        <v>0</v>
      </c>
      <c r="J246" s="13">
        <v>0</v>
      </c>
      <c r="K246" s="13">
        <v>1</v>
      </c>
      <c r="L246" s="13">
        <v>0</v>
      </c>
      <c r="M246" s="13">
        <v>0</v>
      </c>
      <c r="N246" s="20">
        <v>10666.67</v>
      </c>
      <c r="O246" s="2"/>
    </row>
    <row r="247" spans="1:15" ht="30.75" customHeight="1" x14ac:dyDescent="0.2">
      <c r="A247" s="10" t="s">
        <v>113</v>
      </c>
      <c r="B247" s="12" t="s">
        <v>111</v>
      </c>
      <c r="C247" s="13">
        <f t="shared" si="4"/>
        <v>9</v>
      </c>
      <c r="D247" s="13">
        <v>0</v>
      </c>
      <c r="E247" s="13">
        <v>1</v>
      </c>
      <c r="F247" s="13">
        <v>5</v>
      </c>
      <c r="G247" s="13">
        <v>0</v>
      </c>
      <c r="H247" s="13">
        <v>2</v>
      </c>
      <c r="I247" s="13">
        <v>0</v>
      </c>
      <c r="J247" s="13">
        <v>1</v>
      </c>
      <c r="K247" s="13">
        <v>0</v>
      </c>
      <c r="L247" s="13">
        <v>0</v>
      </c>
      <c r="M247" s="13">
        <v>0</v>
      </c>
      <c r="N247" s="20">
        <v>8749.66</v>
      </c>
      <c r="O247" s="2"/>
    </row>
    <row r="248" spans="1:15" ht="21" customHeight="1" x14ac:dyDescent="0.2">
      <c r="A248" s="10" t="s">
        <v>236</v>
      </c>
      <c r="B248" s="12" t="s">
        <v>111</v>
      </c>
      <c r="C248" s="13">
        <f t="shared" si="4"/>
        <v>1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1</v>
      </c>
      <c r="K248" s="13">
        <v>0</v>
      </c>
      <c r="L248" s="13">
        <v>0</v>
      </c>
      <c r="M248" s="13">
        <v>0</v>
      </c>
      <c r="N248" s="20">
        <v>12000</v>
      </c>
      <c r="O248" s="2"/>
    </row>
    <row r="249" spans="1:15" ht="21.75" customHeight="1" x14ac:dyDescent="0.2">
      <c r="A249" s="10" t="s">
        <v>114</v>
      </c>
      <c r="B249" s="12" t="s">
        <v>111</v>
      </c>
      <c r="C249" s="13">
        <f t="shared" si="4"/>
        <v>3</v>
      </c>
      <c r="D249" s="13">
        <v>0</v>
      </c>
      <c r="E249" s="13">
        <v>0</v>
      </c>
      <c r="F249" s="13">
        <v>1</v>
      </c>
      <c r="G249" s="13">
        <v>0</v>
      </c>
      <c r="H249" s="13">
        <v>1</v>
      </c>
      <c r="I249" s="13">
        <v>0</v>
      </c>
      <c r="J249" s="13">
        <v>1</v>
      </c>
      <c r="K249" s="13">
        <v>0</v>
      </c>
      <c r="L249" s="13">
        <v>0</v>
      </c>
      <c r="M249" s="13">
        <v>0</v>
      </c>
      <c r="N249" s="20">
        <v>9990.33</v>
      </c>
      <c r="O249" s="2"/>
    </row>
    <row r="250" spans="1:15" ht="39.75" customHeight="1" x14ac:dyDescent="0.2">
      <c r="A250" s="10" t="s">
        <v>152</v>
      </c>
      <c r="B250" s="12" t="s">
        <v>151</v>
      </c>
      <c r="C250" s="13">
        <f t="shared" si="4"/>
        <v>2</v>
      </c>
      <c r="D250" s="13">
        <v>1</v>
      </c>
      <c r="E250" s="13">
        <v>0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7350</v>
      </c>
      <c r="O250" s="2"/>
    </row>
    <row r="251" spans="1:15" ht="16.5" customHeight="1" x14ac:dyDescent="0.2">
      <c r="A251" s="10" t="s">
        <v>450</v>
      </c>
      <c r="B251" s="12" t="s">
        <v>451</v>
      </c>
      <c r="C251" s="13">
        <f t="shared" si="4"/>
        <v>1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6800</v>
      </c>
      <c r="O251" s="2"/>
    </row>
    <row r="252" spans="1:15" ht="27.75" customHeight="1" x14ac:dyDescent="0.2">
      <c r="A252" s="10" t="s">
        <v>452</v>
      </c>
      <c r="B252" s="12" t="s">
        <v>370</v>
      </c>
      <c r="C252" s="13">
        <f t="shared" si="4"/>
        <v>1</v>
      </c>
      <c r="D252" s="13">
        <v>0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6847</v>
      </c>
      <c r="O252" s="2"/>
    </row>
    <row r="253" spans="1:15" ht="30.75" customHeight="1" x14ac:dyDescent="0.2">
      <c r="A253" s="10" t="s">
        <v>453</v>
      </c>
      <c r="B253" s="12" t="s">
        <v>331</v>
      </c>
      <c r="C253" s="13">
        <f t="shared" si="4"/>
        <v>1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6960</v>
      </c>
      <c r="O253" s="2"/>
    </row>
    <row r="254" spans="1:15" ht="30.75" customHeight="1" x14ac:dyDescent="0.2">
      <c r="A254" s="10" t="s">
        <v>454</v>
      </c>
      <c r="B254" s="12" t="s">
        <v>300</v>
      </c>
      <c r="C254" s="13">
        <f t="shared" si="4"/>
        <v>1</v>
      </c>
      <c r="D254" s="13">
        <v>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6700</v>
      </c>
      <c r="O254" s="2"/>
    </row>
    <row r="255" spans="1:15" ht="17.25" customHeight="1" x14ac:dyDescent="0.2">
      <c r="A255" s="10" t="s">
        <v>455</v>
      </c>
      <c r="B255" s="12" t="s">
        <v>270</v>
      </c>
      <c r="C255" s="13">
        <f t="shared" si="4"/>
        <v>1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1</v>
      </c>
      <c r="J255" s="13">
        <v>0</v>
      </c>
      <c r="K255" s="13">
        <v>0</v>
      </c>
      <c r="L255" s="13">
        <v>0</v>
      </c>
      <c r="M255" s="13">
        <v>0</v>
      </c>
      <c r="N255" s="20">
        <v>11000</v>
      </c>
      <c r="O255" s="2"/>
    </row>
    <row r="256" spans="1:15" ht="18.75" customHeight="1" x14ac:dyDescent="0.2">
      <c r="A256" s="10" t="s">
        <v>271</v>
      </c>
      <c r="B256" s="12" t="s">
        <v>115</v>
      </c>
      <c r="C256" s="13">
        <f t="shared" ref="C256:C297" si="5">SUM(D256:M256)</f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1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10000</v>
      </c>
      <c r="O256" s="2"/>
    </row>
    <row r="257" spans="1:15" ht="46.5" customHeight="1" x14ac:dyDescent="0.2">
      <c r="A257" s="10" t="s">
        <v>272</v>
      </c>
      <c r="B257" s="12" t="s">
        <v>115</v>
      </c>
      <c r="C257" s="13">
        <f t="shared" si="5"/>
        <v>1</v>
      </c>
      <c r="D257" s="13">
        <v>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6700</v>
      </c>
      <c r="O257" s="2"/>
    </row>
    <row r="258" spans="1:15" ht="15" customHeight="1" x14ac:dyDescent="0.2">
      <c r="A258" s="10" t="s">
        <v>116</v>
      </c>
      <c r="B258" s="12" t="s">
        <v>115</v>
      </c>
      <c r="C258" s="13">
        <f t="shared" si="5"/>
        <v>2</v>
      </c>
      <c r="D258" s="13">
        <v>1</v>
      </c>
      <c r="E258" s="13">
        <v>0</v>
      </c>
      <c r="F258" s="13">
        <v>0</v>
      </c>
      <c r="G258" s="13">
        <v>0</v>
      </c>
      <c r="H258" s="13">
        <v>0</v>
      </c>
      <c r="I258" s="13">
        <v>1</v>
      </c>
      <c r="J258" s="13">
        <v>0</v>
      </c>
      <c r="K258" s="13">
        <v>0</v>
      </c>
      <c r="L258" s="13">
        <v>0</v>
      </c>
      <c r="M258" s="13">
        <v>0</v>
      </c>
      <c r="N258" s="20">
        <v>8832.5</v>
      </c>
      <c r="O258" s="2"/>
    </row>
    <row r="259" spans="1:15" ht="25.5" customHeight="1" x14ac:dyDescent="0.2">
      <c r="A259" s="10" t="s">
        <v>332</v>
      </c>
      <c r="B259" s="12" t="s">
        <v>333</v>
      </c>
      <c r="C259" s="13">
        <f t="shared" si="5"/>
        <v>1</v>
      </c>
      <c r="D259" s="13">
        <v>0</v>
      </c>
      <c r="E259" s="13">
        <v>1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7000</v>
      </c>
      <c r="O259" s="2"/>
    </row>
    <row r="260" spans="1:15" ht="57.75" customHeight="1" x14ac:dyDescent="0.2">
      <c r="A260" s="10" t="s">
        <v>301</v>
      </c>
      <c r="B260" s="12" t="s">
        <v>302</v>
      </c>
      <c r="C260" s="13">
        <f t="shared" si="5"/>
        <v>1</v>
      </c>
      <c r="D260" s="13">
        <v>0</v>
      </c>
      <c r="E260" s="13">
        <v>0</v>
      </c>
      <c r="F260" s="13">
        <v>0</v>
      </c>
      <c r="G260" s="13">
        <v>0</v>
      </c>
      <c r="H260" s="13">
        <v>1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10000</v>
      </c>
      <c r="O260" s="2"/>
    </row>
    <row r="261" spans="1:15" ht="24.75" customHeight="1" x14ac:dyDescent="0.2">
      <c r="A261" s="10" t="s">
        <v>314</v>
      </c>
      <c r="B261" s="12" t="s">
        <v>315</v>
      </c>
      <c r="C261" s="13">
        <f t="shared" si="5"/>
        <v>1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1</v>
      </c>
      <c r="L261" s="13">
        <v>0</v>
      </c>
      <c r="M261" s="13">
        <v>0</v>
      </c>
      <c r="N261" s="20">
        <v>13850</v>
      </c>
      <c r="O261" s="2"/>
    </row>
    <row r="262" spans="1:15" ht="27.75" customHeight="1" x14ac:dyDescent="0.2">
      <c r="A262" s="10" t="s">
        <v>348</v>
      </c>
      <c r="B262" s="12" t="s">
        <v>291</v>
      </c>
      <c r="C262" s="13">
        <f t="shared" si="5"/>
        <v>2</v>
      </c>
      <c r="D262" s="13">
        <v>0</v>
      </c>
      <c r="E262" s="13">
        <v>0</v>
      </c>
      <c r="F262" s="13">
        <v>2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7500</v>
      </c>
      <c r="O262" s="2"/>
    </row>
    <row r="263" spans="1:15" ht="31.5" customHeight="1" x14ac:dyDescent="0.2">
      <c r="A263" s="10" t="s">
        <v>273</v>
      </c>
      <c r="B263" s="12" t="s">
        <v>262</v>
      </c>
      <c r="C263" s="13">
        <f t="shared" si="5"/>
        <v>1</v>
      </c>
      <c r="D263" s="13">
        <v>0</v>
      </c>
      <c r="E263" s="13">
        <v>0</v>
      </c>
      <c r="F263" s="13">
        <v>0</v>
      </c>
      <c r="G263" s="13">
        <v>1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9000</v>
      </c>
      <c r="O263" s="2"/>
    </row>
    <row r="264" spans="1:15" ht="15" customHeight="1" x14ac:dyDescent="0.2">
      <c r="A264" s="10" t="s">
        <v>316</v>
      </c>
      <c r="B264" s="12" t="s">
        <v>212</v>
      </c>
      <c r="C264" s="13">
        <f t="shared" si="5"/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6700</v>
      </c>
      <c r="O264" s="2"/>
    </row>
    <row r="265" spans="1:15" ht="26.25" customHeight="1" x14ac:dyDescent="0.2">
      <c r="A265" s="10" t="s">
        <v>413</v>
      </c>
      <c r="B265" s="12" t="s">
        <v>212</v>
      </c>
      <c r="C265" s="13">
        <f t="shared" si="5"/>
        <v>2</v>
      </c>
      <c r="D265" s="13">
        <v>0</v>
      </c>
      <c r="E265" s="13">
        <v>0</v>
      </c>
      <c r="F265" s="13">
        <v>0</v>
      </c>
      <c r="G265" s="13">
        <v>1</v>
      </c>
      <c r="H265" s="13">
        <v>0</v>
      </c>
      <c r="I265" s="13">
        <v>1</v>
      </c>
      <c r="J265" s="13">
        <v>0</v>
      </c>
      <c r="K265" s="13">
        <v>0</v>
      </c>
      <c r="L265" s="13">
        <v>0</v>
      </c>
      <c r="M265" s="13">
        <v>0</v>
      </c>
      <c r="N265" s="20">
        <v>10000</v>
      </c>
      <c r="O265" s="2"/>
    </row>
    <row r="266" spans="1:15" ht="15" customHeight="1" x14ac:dyDescent="0.2">
      <c r="A266" s="10" t="s">
        <v>414</v>
      </c>
      <c r="B266" s="12" t="s">
        <v>117</v>
      </c>
      <c r="C266" s="13">
        <f t="shared" si="5"/>
        <v>2</v>
      </c>
      <c r="D266" s="13">
        <v>2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6700</v>
      </c>
      <c r="O266" s="2"/>
    </row>
    <row r="267" spans="1:15" ht="15" customHeight="1" x14ac:dyDescent="0.2">
      <c r="A267" s="10" t="s">
        <v>415</v>
      </c>
      <c r="B267" s="12" t="s">
        <v>117</v>
      </c>
      <c r="C267" s="13">
        <f t="shared" si="5"/>
        <v>1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1</v>
      </c>
      <c r="M267" s="13">
        <v>0</v>
      </c>
      <c r="N267" s="20">
        <v>16110</v>
      </c>
      <c r="O267" s="2"/>
    </row>
    <row r="268" spans="1:15" ht="15" customHeight="1" x14ac:dyDescent="0.2">
      <c r="A268" s="10" t="s">
        <v>119</v>
      </c>
      <c r="B268" s="12" t="s">
        <v>118</v>
      </c>
      <c r="C268" s="13">
        <f t="shared" si="5"/>
        <v>3</v>
      </c>
      <c r="D268" s="13">
        <v>0</v>
      </c>
      <c r="E268" s="13">
        <v>2</v>
      </c>
      <c r="F268" s="13">
        <v>0</v>
      </c>
      <c r="G268" s="13">
        <v>0</v>
      </c>
      <c r="H268" s="13">
        <v>0</v>
      </c>
      <c r="I268" s="13">
        <v>1</v>
      </c>
      <c r="J268" s="13">
        <v>0</v>
      </c>
      <c r="K268" s="13">
        <v>0</v>
      </c>
      <c r="L268" s="13">
        <v>0</v>
      </c>
      <c r="M268" s="13">
        <v>0</v>
      </c>
      <c r="N268" s="20">
        <v>7942.33</v>
      </c>
      <c r="O268" s="2"/>
    </row>
    <row r="269" spans="1:15" ht="40.5" customHeight="1" x14ac:dyDescent="0.2">
      <c r="A269" s="10" t="s">
        <v>416</v>
      </c>
      <c r="B269" s="12" t="s">
        <v>367</v>
      </c>
      <c r="C269" s="13">
        <f t="shared" si="5"/>
        <v>1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1</v>
      </c>
      <c r="J269" s="13">
        <v>0</v>
      </c>
      <c r="K269" s="13">
        <v>0</v>
      </c>
      <c r="L269" s="13">
        <v>0</v>
      </c>
      <c r="M269" s="13">
        <v>0</v>
      </c>
      <c r="N269" s="20">
        <v>10439</v>
      </c>
      <c r="O269" s="2"/>
    </row>
    <row r="270" spans="1:15" ht="30.75" customHeight="1" x14ac:dyDescent="0.2">
      <c r="A270" s="10" t="s">
        <v>120</v>
      </c>
      <c r="B270" s="12" t="s">
        <v>121</v>
      </c>
      <c r="C270" s="13">
        <f t="shared" si="5"/>
        <v>59</v>
      </c>
      <c r="D270" s="13">
        <v>6</v>
      </c>
      <c r="E270" s="13">
        <v>12</v>
      </c>
      <c r="F270" s="13">
        <v>7</v>
      </c>
      <c r="G270" s="13">
        <v>5</v>
      </c>
      <c r="H270" s="13">
        <v>12</v>
      </c>
      <c r="I270" s="13">
        <v>2</v>
      </c>
      <c r="J270" s="13">
        <v>5</v>
      </c>
      <c r="K270" s="13">
        <v>10</v>
      </c>
      <c r="L270" s="13">
        <v>0</v>
      </c>
      <c r="M270" s="13">
        <v>0</v>
      </c>
      <c r="N270" s="20">
        <v>9074.6299999999992</v>
      </c>
      <c r="O270" s="2"/>
    </row>
    <row r="271" spans="1:15" ht="15" customHeight="1" x14ac:dyDescent="0.2">
      <c r="A271" s="10" t="s">
        <v>122</v>
      </c>
      <c r="B271" s="12" t="s">
        <v>123</v>
      </c>
      <c r="C271" s="13">
        <f t="shared" si="5"/>
        <v>24</v>
      </c>
      <c r="D271" s="13">
        <v>2</v>
      </c>
      <c r="E271" s="13">
        <v>6</v>
      </c>
      <c r="F271" s="13">
        <v>12</v>
      </c>
      <c r="G271" s="13">
        <v>0</v>
      </c>
      <c r="H271" s="13">
        <v>2</v>
      </c>
      <c r="I271" s="13">
        <v>0</v>
      </c>
      <c r="J271" s="13">
        <v>1</v>
      </c>
      <c r="K271" s="13">
        <v>0</v>
      </c>
      <c r="L271" s="13">
        <v>1</v>
      </c>
      <c r="M271" s="13">
        <v>0</v>
      </c>
      <c r="N271" s="20">
        <v>8305.67</v>
      </c>
      <c r="O271" s="2"/>
    </row>
    <row r="272" spans="1:15" ht="54.75" customHeight="1" x14ac:dyDescent="0.2">
      <c r="A272" s="10" t="s">
        <v>417</v>
      </c>
      <c r="B272" s="12" t="s">
        <v>123</v>
      </c>
      <c r="C272" s="13">
        <f t="shared" si="5"/>
        <v>46</v>
      </c>
      <c r="D272" s="13">
        <v>5</v>
      </c>
      <c r="E272" s="13">
        <v>23</v>
      </c>
      <c r="F272" s="13">
        <v>4</v>
      </c>
      <c r="G272" s="13">
        <v>1</v>
      </c>
      <c r="H272" s="13">
        <v>11</v>
      </c>
      <c r="I272" s="13">
        <v>0</v>
      </c>
      <c r="J272" s="13">
        <v>0</v>
      </c>
      <c r="K272" s="13">
        <v>0</v>
      </c>
      <c r="L272" s="13">
        <v>2</v>
      </c>
      <c r="M272" s="13">
        <v>0</v>
      </c>
      <c r="N272" s="20">
        <v>8226.09</v>
      </c>
      <c r="O272" s="2"/>
    </row>
    <row r="273" spans="1:15" ht="33.75" customHeight="1" x14ac:dyDescent="0.2">
      <c r="A273" s="10" t="s">
        <v>317</v>
      </c>
      <c r="B273" s="12" t="s">
        <v>124</v>
      </c>
      <c r="C273" s="13">
        <f t="shared" si="5"/>
        <v>1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1</v>
      </c>
      <c r="J273" s="13">
        <v>0</v>
      </c>
      <c r="K273" s="13">
        <v>0</v>
      </c>
      <c r="L273" s="13">
        <v>0</v>
      </c>
      <c r="M273" s="13">
        <v>0</v>
      </c>
      <c r="N273" s="20">
        <v>11000</v>
      </c>
      <c r="O273" s="2"/>
    </row>
    <row r="274" spans="1:15" ht="28.5" customHeight="1" x14ac:dyDescent="0.2">
      <c r="A274" s="10" t="s">
        <v>456</v>
      </c>
      <c r="B274" s="12" t="s">
        <v>124</v>
      </c>
      <c r="C274" s="13">
        <f t="shared" si="5"/>
        <v>2</v>
      </c>
      <c r="D274" s="13">
        <v>0</v>
      </c>
      <c r="E274" s="13">
        <v>0</v>
      </c>
      <c r="F274" s="13">
        <v>1</v>
      </c>
      <c r="G274" s="13">
        <v>0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8559.5</v>
      </c>
      <c r="O274" s="2"/>
    </row>
    <row r="275" spans="1:15" ht="29.25" customHeight="1" x14ac:dyDescent="0.2">
      <c r="A275" s="10" t="s">
        <v>418</v>
      </c>
      <c r="B275" s="12" t="s">
        <v>124</v>
      </c>
      <c r="C275" s="13">
        <f t="shared" si="5"/>
        <v>1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1</v>
      </c>
      <c r="L275" s="13">
        <v>0</v>
      </c>
      <c r="M275" s="13">
        <v>0</v>
      </c>
      <c r="N275" s="20">
        <v>14000</v>
      </c>
      <c r="O275" s="2"/>
    </row>
    <row r="276" spans="1:15" ht="19.5" customHeight="1" x14ac:dyDescent="0.2">
      <c r="A276" s="10" t="s">
        <v>149</v>
      </c>
      <c r="B276" s="12" t="s">
        <v>125</v>
      </c>
      <c r="C276" s="13">
        <f t="shared" si="5"/>
        <v>2</v>
      </c>
      <c r="D276" s="13">
        <v>0</v>
      </c>
      <c r="E276" s="13">
        <v>0</v>
      </c>
      <c r="F276" s="13">
        <v>2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8000</v>
      </c>
      <c r="O276" s="2"/>
    </row>
    <row r="277" spans="1:15" ht="33" customHeight="1" x14ac:dyDescent="0.2">
      <c r="A277" s="10" t="s">
        <v>249</v>
      </c>
      <c r="B277" s="12" t="s">
        <v>125</v>
      </c>
      <c r="C277" s="13">
        <f t="shared" si="5"/>
        <v>4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4</v>
      </c>
      <c r="L277" s="13">
        <v>0</v>
      </c>
      <c r="M277" s="13">
        <v>0</v>
      </c>
      <c r="N277" s="20">
        <v>13908</v>
      </c>
      <c r="O277" s="2"/>
    </row>
    <row r="278" spans="1:15" ht="30" customHeight="1" x14ac:dyDescent="0.2">
      <c r="A278" s="10" t="s">
        <v>349</v>
      </c>
      <c r="B278" s="12" t="s">
        <v>125</v>
      </c>
      <c r="C278" s="13">
        <f t="shared" si="5"/>
        <v>1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1</v>
      </c>
      <c r="J278" s="13">
        <v>0</v>
      </c>
      <c r="K278" s="13">
        <v>0</v>
      </c>
      <c r="L278" s="13">
        <v>0</v>
      </c>
      <c r="M278" s="13">
        <v>0</v>
      </c>
      <c r="N278" s="20">
        <v>10608</v>
      </c>
      <c r="O278" s="2"/>
    </row>
    <row r="279" spans="1:15" ht="15" customHeight="1" x14ac:dyDescent="0.2">
      <c r="A279" s="10" t="s">
        <v>126</v>
      </c>
      <c r="B279" s="12" t="s">
        <v>127</v>
      </c>
      <c r="C279" s="13">
        <f t="shared" si="5"/>
        <v>3</v>
      </c>
      <c r="D279" s="13">
        <v>0</v>
      </c>
      <c r="E279" s="13">
        <v>0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2</v>
      </c>
      <c r="L279" s="13">
        <v>0</v>
      </c>
      <c r="M279" s="13">
        <v>0</v>
      </c>
      <c r="N279" s="20">
        <v>11736.67</v>
      </c>
      <c r="O279" s="2"/>
    </row>
    <row r="280" spans="1:15" ht="15" customHeight="1" x14ac:dyDescent="0.2">
      <c r="A280" s="10" t="s">
        <v>318</v>
      </c>
      <c r="B280" s="12" t="s">
        <v>128</v>
      </c>
      <c r="C280" s="13">
        <f t="shared" si="5"/>
        <v>5</v>
      </c>
      <c r="D280" s="13">
        <v>3</v>
      </c>
      <c r="E280" s="13">
        <v>2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20">
        <v>6820</v>
      </c>
      <c r="O280" s="2"/>
    </row>
    <row r="281" spans="1:15" ht="30" customHeight="1" x14ac:dyDescent="0.2">
      <c r="A281" s="10" t="s">
        <v>129</v>
      </c>
      <c r="B281" s="12" t="s">
        <v>128</v>
      </c>
      <c r="C281" s="13">
        <f t="shared" si="5"/>
        <v>15</v>
      </c>
      <c r="D281" s="13">
        <v>13</v>
      </c>
      <c r="E281" s="13">
        <v>1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0">
        <v>6789.07</v>
      </c>
      <c r="O281" s="2"/>
    </row>
    <row r="282" spans="1:15" ht="15" customHeight="1" x14ac:dyDescent="0.2">
      <c r="A282" s="10" t="s">
        <v>130</v>
      </c>
      <c r="B282" s="12" t="s">
        <v>131</v>
      </c>
      <c r="C282" s="13">
        <f t="shared" si="5"/>
        <v>6</v>
      </c>
      <c r="D282" s="13">
        <v>5</v>
      </c>
      <c r="E282" s="13">
        <v>0</v>
      </c>
      <c r="F282" s="13">
        <v>1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20">
        <v>6833.33</v>
      </c>
      <c r="O282" s="2"/>
    </row>
    <row r="283" spans="1:15" ht="15" customHeight="1" x14ac:dyDescent="0.2">
      <c r="A283" s="10" t="s">
        <v>230</v>
      </c>
      <c r="B283" s="12" t="s">
        <v>231</v>
      </c>
      <c r="C283" s="13">
        <f t="shared" si="5"/>
        <v>2</v>
      </c>
      <c r="D283" s="13">
        <v>0</v>
      </c>
      <c r="E283" s="13">
        <v>0</v>
      </c>
      <c r="F283" s="13">
        <v>0</v>
      </c>
      <c r="G283" s="13">
        <v>2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0">
        <v>8729</v>
      </c>
      <c r="O283" s="2"/>
    </row>
    <row r="284" spans="1:15" ht="15" customHeight="1" x14ac:dyDescent="0.2">
      <c r="A284" s="10" t="s">
        <v>147</v>
      </c>
      <c r="B284" s="12" t="s">
        <v>148</v>
      </c>
      <c r="C284" s="13">
        <f t="shared" si="5"/>
        <v>9</v>
      </c>
      <c r="D284" s="13">
        <v>7</v>
      </c>
      <c r="E284" s="13">
        <v>1</v>
      </c>
      <c r="F284" s="13">
        <v>0</v>
      </c>
      <c r="G284" s="13">
        <v>0</v>
      </c>
      <c r="H284" s="13">
        <v>1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20">
        <v>7054.56</v>
      </c>
      <c r="O284" s="2"/>
    </row>
    <row r="285" spans="1:15" ht="30.75" customHeight="1" x14ac:dyDescent="0.2">
      <c r="A285" s="10" t="s">
        <v>419</v>
      </c>
      <c r="B285" s="12" t="s">
        <v>148</v>
      </c>
      <c r="C285" s="13">
        <f t="shared" si="5"/>
        <v>1</v>
      </c>
      <c r="D285" s="13">
        <v>0</v>
      </c>
      <c r="E285" s="13">
        <v>1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20">
        <v>7000</v>
      </c>
      <c r="O285" s="2"/>
    </row>
    <row r="286" spans="1:15" ht="15" customHeight="1" x14ac:dyDescent="0.2">
      <c r="A286" s="10" t="s">
        <v>132</v>
      </c>
      <c r="B286" s="12" t="s">
        <v>133</v>
      </c>
      <c r="C286" s="13">
        <f t="shared" si="5"/>
        <v>8</v>
      </c>
      <c r="D286" s="13">
        <v>6</v>
      </c>
      <c r="E286" s="13">
        <v>0</v>
      </c>
      <c r="F286" s="13">
        <v>2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20">
        <v>6868.5</v>
      </c>
      <c r="O286" s="2"/>
    </row>
    <row r="287" spans="1:15" ht="56.25" customHeight="1" x14ac:dyDescent="0.2">
      <c r="A287" s="10" t="s">
        <v>319</v>
      </c>
      <c r="B287" s="12" t="s">
        <v>133</v>
      </c>
      <c r="C287" s="13">
        <f t="shared" si="5"/>
        <v>3</v>
      </c>
      <c r="D287" s="13">
        <v>2</v>
      </c>
      <c r="E287" s="13">
        <v>0</v>
      </c>
      <c r="F287" s="13">
        <v>0</v>
      </c>
      <c r="G287" s="13">
        <v>1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0">
        <v>7466.67</v>
      </c>
      <c r="O287" s="2"/>
    </row>
    <row r="288" spans="1:15" ht="15" customHeight="1" x14ac:dyDescent="0.2">
      <c r="A288" s="10" t="s">
        <v>224</v>
      </c>
      <c r="B288" s="12" t="s">
        <v>169</v>
      </c>
      <c r="C288" s="13">
        <f t="shared" si="5"/>
        <v>5</v>
      </c>
      <c r="D288" s="13">
        <v>0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4</v>
      </c>
      <c r="K288" s="13">
        <v>0</v>
      </c>
      <c r="L288" s="13">
        <v>0</v>
      </c>
      <c r="M288" s="13">
        <v>0</v>
      </c>
      <c r="N288" s="20">
        <v>11178.6</v>
      </c>
      <c r="O288" s="2"/>
    </row>
    <row r="289" spans="1:15" ht="25.5" customHeight="1" x14ac:dyDescent="0.2">
      <c r="A289" s="10" t="s">
        <v>368</v>
      </c>
      <c r="B289" s="12" t="s">
        <v>169</v>
      </c>
      <c r="C289" s="13">
        <f t="shared" si="5"/>
        <v>2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2</v>
      </c>
      <c r="K289" s="13">
        <v>0</v>
      </c>
      <c r="L289" s="13">
        <v>0</v>
      </c>
      <c r="M289" s="13">
        <v>0</v>
      </c>
      <c r="N289" s="20">
        <v>11075</v>
      </c>
      <c r="O289" s="2"/>
    </row>
    <row r="290" spans="1:15" ht="24" customHeight="1" x14ac:dyDescent="0.2">
      <c r="A290" s="10" t="s">
        <v>170</v>
      </c>
      <c r="B290" s="12" t="s">
        <v>169</v>
      </c>
      <c r="C290" s="13">
        <f t="shared" si="5"/>
        <v>3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3</v>
      </c>
      <c r="L290" s="13">
        <v>0</v>
      </c>
      <c r="M290" s="13">
        <v>0</v>
      </c>
      <c r="N290" s="20">
        <v>13868</v>
      </c>
      <c r="O290" s="2"/>
    </row>
    <row r="291" spans="1:15" ht="15" customHeight="1" x14ac:dyDescent="0.2">
      <c r="A291" s="10" t="s">
        <v>334</v>
      </c>
      <c r="B291" s="12" t="s">
        <v>134</v>
      </c>
      <c r="C291" s="13">
        <f t="shared" si="5"/>
        <v>1</v>
      </c>
      <c r="D291" s="13">
        <v>0</v>
      </c>
      <c r="E291" s="13">
        <v>0</v>
      </c>
      <c r="F291" s="13">
        <v>0</v>
      </c>
      <c r="G291" s="13">
        <v>1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20">
        <v>9000</v>
      </c>
      <c r="O291" s="2"/>
    </row>
    <row r="292" spans="1:15" ht="15" customHeight="1" x14ac:dyDescent="0.2">
      <c r="A292" s="10" t="s">
        <v>135</v>
      </c>
      <c r="B292" s="12" t="s">
        <v>134</v>
      </c>
      <c r="C292" s="13">
        <f t="shared" si="5"/>
        <v>75</v>
      </c>
      <c r="D292" s="13">
        <v>45</v>
      </c>
      <c r="E292" s="13">
        <v>20</v>
      </c>
      <c r="F292" s="13">
        <v>8</v>
      </c>
      <c r="G292" s="13">
        <v>1</v>
      </c>
      <c r="H292" s="13">
        <v>0</v>
      </c>
      <c r="I292" s="13">
        <v>0</v>
      </c>
      <c r="J292" s="13">
        <v>1</v>
      </c>
      <c r="K292" s="13">
        <v>0</v>
      </c>
      <c r="L292" s="13">
        <v>0</v>
      </c>
      <c r="M292" s="13">
        <v>0</v>
      </c>
      <c r="N292" s="20">
        <v>6968.5</v>
      </c>
      <c r="O292" s="2"/>
    </row>
    <row r="293" spans="1:15" ht="15" customHeight="1" x14ac:dyDescent="0.2">
      <c r="A293" s="10" t="s">
        <v>136</v>
      </c>
      <c r="B293" s="12" t="s">
        <v>134</v>
      </c>
      <c r="C293" s="13">
        <f t="shared" si="5"/>
        <v>11</v>
      </c>
      <c r="D293" s="13">
        <v>6</v>
      </c>
      <c r="E293" s="13">
        <v>0</v>
      </c>
      <c r="F293" s="13">
        <v>1</v>
      </c>
      <c r="G293" s="13">
        <v>2</v>
      </c>
      <c r="H293" s="13">
        <v>1</v>
      </c>
      <c r="I293" s="13">
        <v>1</v>
      </c>
      <c r="J293" s="13">
        <v>0</v>
      </c>
      <c r="K293" s="13">
        <v>0</v>
      </c>
      <c r="L293" s="13">
        <v>0</v>
      </c>
      <c r="M293" s="13">
        <v>0</v>
      </c>
      <c r="N293" s="20">
        <v>7250.46</v>
      </c>
      <c r="O293" s="2"/>
    </row>
    <row r="294" spans="1:15" ht="15" customHeight="1" x14ac:dyDescent="0.2">
      <c r="A294" s="10" t="s">
        <v>359</v>
      </c>
      <c r="B294" s="12" t="s">
        <v>134</v>
      </c>
      <c r="C294" s="13">
        <f t="shared" si="5"/>
        <v>1</v>
      </c>
      <c r="D294" s="13">
        <v>0</v>
      </c>
      <c r="E294" s="13">
        <v>1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20">
        <v>7000</v>
      </c>
      <c r="O294" s="2"/>
    </row>
    <row r="295" spans="1:15" ht="15" customHeight="1" x14ac:dyDescent="0.2">
      <c r="A295" s="10" t="s">
        <v>137</v>
      </c>
      <c r="B295" s="12" t="s">
        <v>138</v>
      </c>
      <c r="C295" s="13">
        <f t="shared" si="5"/>
        <v>14</v>
      </c>
      <c r="D295" s="13">
        <v>0</v>
      </c>
      <c r="E295" s="13">
        <v>0</v>
      </c>
      <c r="F295" s="13">
        <v>4</v>
      </c>
      <c r="G295" s="13">
        <v>3</v>
      </c>
      <c r="H295" s="13">
        <v>5</v>
      </c>
      <c r="I295" s="13">
        <v>0</v>
      </c>
      <c r="J295" s="13">
        <v>2</v>
      </c>
      <c r="K295" s="13">
        <v>0</v>
      </c>
      <c r="L295" s="13">
        <v>0</v>
      </c>
      <c r="M295" s="13">
        <v>0</v>
      </c>
      <c r="N295" s="20">
        <v>9203.64</v>
      </c>
      <c r="O295" s="2"/>
    </row>
    <row r="296" spans="1:15" ht="15" customHeight="1" x14ac:dyDescent="0.2">
      <c r="A296" s="10" t="s">
        <v>292</v>
      </c>
      <c r="B296" s="12" t="s">
        <v>138</v>
      </c>
      <c r="C296" s="13">
        <f t="shared" si="5"/>
        <v>2</v>
      </c>
      <c r="D296" s="13">
        <v>0</v>
      </c>
      <c r="E296" s="13">
        <v>0</v>
      </c>
      <c r="F296" s="13">
        <v>0</v>
      </c>
      <c r="G296" s="13">
        <v>0</v>
      </c>
      <c r="H296" s="13">
        <v>2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0">
        <v>9750</v>
      </c>
      <c r="O296" s="2"/>
    </row>
    <row r="297" spans="1:15" ht="15" customHeight="1" x14ac:dyDescent="0.2">
      <c r="A297" s="10" t="s">
        <v>165</v>
      </c>
      <c r="B297" s="12" t="s">
        <v>139</v>
      </c>
      <c r="C297" s="13">
        <f t="shared" si="5"/>
        <v>6</v>
      </c>
      <c r="D297" s="13">
        <v>0</v>
      </c>
      <c r="E297" s="13">
        <v>5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0">
        <v>7057.33</v>
      </c>
      <c r="O297" s="2"/>
    </row>
    <row r="298" spans="1:15" ht="1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</row>
    <row r="299" spans="1:15" ht="1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</row>
    <row r="300" spans="1:15" ht="1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</row>
    <row r="301" spans="1:15" ht="1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</row>
    <row r="302" spans="1:15" ht="1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</row>
    <row r="303" spans="1:15" ht="1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</row>
    <row r="304" spans="1:15" ht="1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</row>
    <row r="305" spans="1:15" ht="1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</row>
    <row r="306" spans="1:15" ht="1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</row>
    <row r="307" spans="1:15" ht="1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</row>
    <row r="308" spans="1:15" ht="1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</row>
    <row r="309" spans="1:15" ht="1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</row>
    <row r="310" spans="1:15" ht="1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</row>
    <row r="311" spans="1:15" ht="1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</row>
    <row r="312" spans="1:15" ht="1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</row>
    <row r="313" spans="1:15" ht="1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</row>
    <row r="314" spans="1:15" ht="1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</row>
    <row r="316" spans="1:15" ht="1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</row>
    <row r="317" spans="1:15" ht="1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</row>
    <row r="318" spans="1:15" ht="1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</row>
    <row r="320" spans="1:15" ht="1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</row>
    <row r="321" spans="1:15" ht="1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</row>
    <row r="322" spans="1:15" ht="1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</row>
    <row r="323" spans="1:15" ht="1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4:15" ht="15" customHeight="1" x14ac:dyDescent="0.2">
      <c r="N1441" s="17"/>
      <c r="O1441" s="2"/>
    </row>
    <row r="1442" spans="14:15" ht="15" customHeight="1" x14ac:dyDescent="0.2">
      <c r="N1442" s="17"/>
      <c r="O1442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2023-04-10T08:04:22Z</dcterms:modified>
</cp:coreProperties>
</file>