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27" r:id="rId1"/>
  </sheets>
  <definedNames>
    <definedName name="_xlnm.Print_Titles" localSheetId="0">Дані!$5:$5</definedName>
    <definedName name="_xlnm.Print_Area" localSheetId="0">Дані!$A$1:$N$160</definedName>
  </definedNames>
  <calcPr calcId="145621"/>
</workbook>
</file>

<file path=xl/calcChain.xml><?xml version="1.0" encoding="utf-8"?>
<calcChain xmlns="http://schemas.openxmlformats.org/spreadsheetml/2006/main">
  <c r="C449" i="27" l="1"/>
  <c r="C448" i="27"/>
  <c r="C447" i="27"/>
  <c r="C446" i="27"/>
  <c r="C445" i="27"/>
  <c r="C444" i="27"/>
  <c r="C443" i="27"/>
  <c r="C442" i="27"/>
  <c r="C441" i="27"/>
  <c r="C440" i="27"/>
  <c r="C439" i="27"/>
  <c r="C438" i="27"/>
  <c r="C437" i="27"/>
  <c r="C436" i="27"/>
  <c r="C435" i="27"/>
  <c r="C434" i="27"/>
  <c r="C433" i="27"/>
  <c r="C432" i="27"/>
  <c r="C431" i="27"/>
  <c r="C430" i="27"/>
  <c r="C429" i="27"/>
  <c r="C428" i="27"/>
  <c r="C427" i="27"/>
  <c r="C426" i="27"/>
  <c r="C425" i="27"/>
  <c r="C424" i="27"/>
  <c r="C423" i="27"/>
  <c r="I6" i="27"/>
  <c r="G6" i="27"/>
  <c r="C422" i="27"/>
  <c r="C421" i="27"/>
  <c r="C420" i="27"/>
  <c r="C419" i="27"/>
  <c r="C418" i="27"/>
  <c r="C417" i="27"/>
  <c r="C416" i="27"/>
  <c r="C415" i="27"/>
  <c r="C414" i="27"/>
  <c r="C413" i="27"/>
  <c r="C412" i="27"/>
  <c r="C411" i="27"/>
  <c r="C410" i="27"/>
  <c r="C409" i="27"/>
  <c r="C408" i="27"/>
  <c r="C407" i="27"/>
  <c r="C406" i="27"/>
  <c r="C405" i="27"/>
  <c r="C404" i="27"/>
  <c r="C403" i="27"/>
  <c r="C402" i="27"/>
  <c r="C401" i="27"/>
  <c r="C400" i="27"/>
  <c r="C399" i="27"/>
  <c r="C398" i="27"/>
  <c r="C397" i="27"/>
  <c r="C396" i="27"/>
  <c r="C395" i="27"/>
  <c r="C394" i="27"/>
  <c r="C393" i="27"/>
  <c r="C392" i="27"/>
  <c r="C391" i="27"/>
  <c r="C390" i="27"/>
  <c r="C389" i="27"/>
  <c r="C388" i="27"/>
  <c r="C387" i="27"/>
  <c r="C386" i="27"/>
  <c r="C385" i="27"/>
  <c r="C384" i="27"/>
  <c r="C383" i="27"/>
  <c r="C382" i="27"/>
  <c r="C381" i="27"/>
  <c r="C380" i="27"/>
  <c r="C379" i="27"/>
  <c r="C378" i="27"/>
  <c r="C377" i="27"/>
  <c r="C376" i="27"/>
  <c r="C375" i="27"/>
  <c r="C374" i="27"/>
  <c r="C373" i="27"/>
  <c r="C372" i="27"/>
  <c r="C371" i="27"/>
  <c r="C370" i="27"/>
  <c r="C369" i="27"/>
  <c r="C368" i="27"/>
  <c r="C367" i="27"/>
  <c r="C366" i="27"/>
  <c r="C365" i="27"/>
  <c r="C364" i="27"/>
  <c r="C363" i="27"/>
  <c r="C362" i="27"/>
  <c r="C361" i="27"/>
  <c r="C360" i="27"/>
  <c r="C359" i="27"/>
  <c r="C358" i="27"/>
  <c r="C357" i="27"/>
  <c r="C356" i="27"/>
  <c r="C355" i="27"/>
  <c r="C354" i="27"/>
  <c r="C353" i="27"/>
  <c r="M6" i="27"/>
  <c r="E6" i="27"/>
  <c r="C352" i="27"/>
  <c r="C351" i="27"/>
  <c r="C350" i="27"/>
  <c r="C349" i="27"/>
  <c r="C348" i="27"/>
  <c r="C347" i="27"/>
  <c r="C346" i="27"/>
  <c r="C345" i="27"/>
  <c r="C344" i="27"/>
  <c r="C343" i="27"/>
  <c r="C342" i="27"/>
  <c r="C341" i="27"/>
  <c r="C340" i="27"/>
  <c r="C339" i="27"/>
  <c r="C338" i="27"/>
  <c r="C337" i="27"/>
  <c r="C336" i="27"/>
  <c r="C335" i="27"/>
  <c r="C334" i="27"/>
  <c r="C333" i="27"/>
  <c r="C332" i="27"/>
  <c r="C331" i="27"/>
  <c r="C330" i="27"/>
  <c r="C329" i="27"/>
  <c r="C328" i="27"/>
  <c r="C327" i="27"/>
  <c r="C326" i="27"/>
  <c r="C325" i="27"/>
  <c r="C324" i="27"/>
  <c r="C323" i="27"/>
  <c r="C322" i="27"/>
  <c r="C321" i="27"/>
  <c r="C320" i="27"/>
  <c r="C319" i="27"/>
  <c r="C318" i="27"/>
  <c r="C317" i="27"/>
  <c r="C316" i="27"/>
  <c r="C315" i="27"/>
  <c r="C314" i="27"/>
  <c r="C313" i="27"/>
  <c r="C312" i="27"/>
  <c r="C311" i="27"/>
  <c r="C310" i="27"/>
  <c r="C309" i="27"/>
  <c r="C308" i="27"/>
  <c r="C307" i="27"/>
  <c r="C306" i="27"/>
  <c r="C305" i="27"/>
  <c r="C304" i="27"/>
  <c r="C303" i="27"/>
  <c r="C302" i="27"/>
  <c r="C301" i="27"/>
  <c r="C300" i="27"/>
  <c r="C299" i="27"/>
  <c r="C298" i="27"/>
  <c r="C297" i="27"/>
  <c r="C296" i="27"/>
  <c r="C295" i="27"/>
  <c r="C294" i="27"/>
  <c r="C293" i="27"/>
  <c r="C292" i="27"/>
  <c r="C291" i="27"/>
  <c r="C290" i="27"/>
  <c r="C289" i="27"/>
  <c r="C288" i="27"/>
  <c r="C287" i="27"/>
  <c r="C286" i="27"/>
  <c r="C285" i="27"/>
  <c r="C284" i="27"/>
  <c r="C283" i="27"/>
  <c r="C282" i="27"/>
  <c r="C281" i="27"/>
  <c r="C280" i="27"/>
  <c r="C279" i="27"/>
  <c r="C278" i="27"/>
  <c r="C277" i="27"/>
  <c r="C276" i="27"/>
  <c r="C275" i="27"/>
  <c r="C274" i="27"/>
  <c r="C273" i="27"/>
  <c r="C272" i="27"/>
  <c r="C271" i="27"/>
  <c r="C270" i="27"/>
  <c r="C269" i="27"/>
  <c r="C268" i="27"/>
  <c r="C267" i="27"/>
  <c r="C266" i="27"/>
  <c r="C265" i="27"/>
  <c r="C264" i="27"/>
  <c r="C263" i="27"/>
  <c r="C262" i="27"/>
  <c r="C261" i="27"/>
  <c r="C260" i="27"/>
  <c r="C259" i="27"/>
  <c r="C258" i="27"/>
  <c r="C257" i="27"/>
  <c r="C256" i="27"/>
  <c r="C255" i="27"/>
  <c r="C254" i="27"/>
  <c r="C253" i="27"/>
  <c r="C252" i="27"/>
  <c r="K6" i="27"/>
  <c r="C251" i="27"/>
  <c r="C250" i="27"/>
  <c r="C249" i="27"/>
  <c r="C248" i="27"/>
  <c r="C247" i="27"/>
  <c r="C246" i="27"/>
  <c r="C245" i="27"/>
  <c r="C244" i="27"/>
  <c r="C243" i="27"/>
  <c r="C242" i="27"/>
  <c r="C241" i="27"/>
  <c r="C240" i="27"/>
  <c r="C239" i="27"/>
  <c r="C238" i="27"/>
  <c r="C237" i="27"/>
  <c r="C236" i="27"/>
  <c r="C235" i="27"/>
  <c r="C234" i="27"/>
  <c r="C233" i="27"/>
  <c r="C232" i="27"/>
  <c r="C231" i="27"/>
  <c r="C230" i="27"/>
  <c r="C229" i="27"/>
  <c r="C228" i="27"/>
  <c r="C227" i="27"/>
  <c r="C226" i="27"/>
  <c r="C225" i="27"/>
  <c r="C224" i="27"/>
  <c r="C223" i="27"/>
  <c r="C222" i="27"/>
  <c r="C221" i="27"/>
  <c r="C220" i="27"/>
  <c r="C219" i="27"/>
  <c r="C218" i="27"/>
  <c r="C217" i="27"/>
  <c r="C216" i="27"/>
  <c r="C215" i="27"/>
  <c r="C214" i="27"/>
  <c r="C213" i="27"/>
  <c r="C212" i="27"/>
  <c r="C211" i="27"/>
  <c r="C210" i="27"/>
  <c r="C209" i="27"/>
  <c r="C208" i="27"/>
  <c r="C207" i="27"/>
  <c r="C206" i="27"/>
  <c r="C205" i="27"/>
  <c r="C204" i="27"/>
  <c r="C203" i="27"/>
  <c r="C202" i="27"/>
  <c r="C201" i="27"/>
  <c r="C200" i="27"/>
  <c r="C199" i="27"/>
  <c r="C198" i="27"/>
  <c r="C197" i="27"/>
  <c r="C196" i="27"/>
  <c r="C195" i="27"/>
  <c r="C194" i="27"/>
  <c r="C193" i="27"/>
  <c r="C192" i="27"/>
  <c r="C191" i="27"/>
  <c r="C190" i="27"/>
  <c r="C189" i="27"/>
  <c r="C188" i="27"/>
  <c r="C187" i="27"/>
  <c r="C186" i="27"/>
  <c r="C185" i="27"/>
  <c r="C184" i="27"/>
  <c r="C183" i="27"/>
  <c r="C182" i="27"/>
  <c r="C181" i="27"/>
  <c r="C180" i="27"/>
  <c r="C179" i="27"/>
  <c r="C178" i="27"/>
  <c r="C177" i="27"/>
  <c r="C176" i="27"/>
  <c r="C175" i="27"/>
  <c r="C174" i="27"/>
  <c r="C173" i="27"/>
  <c r="C172" i="27"/>
  <c r="C171" i="27"/>
  <c r="C170" i="27"/>
  <c r="C169" i="27"/>
  <c r="C168" i="27"/>
  <c r="C167" i="27"/>
  <c r="C166" i="27"/>
  <c r="C165" i="27"/>
  <c r="C164" i="27"/>
  <c r="C163" i="27"/>
  <c r="C162" i="27"/>
  <c r="C161" i="27"/>
  <c r="L6" i="27"/>
  <c r="J6" i="27"/>
  <c r="H6" i="27"/>
  <c r="F6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D6" i="27" l="1"/>
  <c r="C6" i="27" s="1"/>
</calcChain>
</file>

<file path=xl/sharedStrings.xml><?xml version="1.0" encoding="utf-8"?>
<sst xmlns="http://schemas.openxmlformats.org/spreadsheetml/2006/main" count="905" uniqueCount="664">
  <si>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</si>
  <si>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</si>
  <si>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</si>
  <si>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</si>
  <si>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</si>
  <si>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</si>
  <si>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</si>
  <si>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</si>
  <si>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</si>
  <si>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</si>
  <si>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</si>
  <si>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виконавець робіт</t>
  </si>
  <si>
    <t>1223.2</t>
  </si>
  <si>
    <t>1226.2</t>
  </si>
  <si>
    <t>1229.6</t>
  </si>
  <si>
    <t>завідувач трупи</t>
  </si>
  <si>
    <t>1229.7</t>
  </si>
  <si>
    <t>1231</t>
  </si>
  <si>
    <t>головний бухгалтер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</si>
  <si>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</si>
  <si>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</si>
  <si>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</si>
  <si>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</si>
  <si>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</si>
  <si>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</si>
  <si>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інженер з охорони праці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</si>
  <si>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</si>
  <si>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</si>
  <si>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</si>
  <si>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</si>
  <si>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</si>
  <si>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</si>
  <si>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</si>
  <si>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</si>
  <si>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</si>
  <si>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</si>
  <si>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</si>
  <si>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</si>
  <si>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</si>
  <si>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</si>
  <si>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</si>
  <si>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</si>
  <si>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</si>
  <si>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</si>
  <si>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</si>
  <si>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лікар-ендоскопіст</t>
  </si>
  <si>
    <t>2320</t>
  </si>
  <si>
    <t>2351.2</t>
  </si>
  <si>
    <t>2419.2</t>
  </si>
  <si>
    <t>2419.3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</si>
  <si>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</si>
  <si>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</si>
  <si>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</si>
  <si>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</si>
  <si>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</si>
  <si>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</si>
  <si>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</si>
  <si>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</si>
  <si>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</si>
  <si>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</si>
  <si>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</si>
  <si>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</si>
  <si>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</si>
  <si>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</si>
  <si>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</si>
  <si>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</si>
  <si>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</si>
  <si>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</si>
  <si>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</si>
  <si>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</si>
  <si>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</si>
  <si>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</si>
  <si>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</si>
  <si>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</si>
  <si>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</si>
  <si>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5169</t>
  </si>
  <si>
    <t>охоронник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</si>
  <si>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</si>
  <si>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</si>
  <si>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</si>
  <si>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</si>
  <si>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</si>
  <si>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</si>
  <si>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</si>
  <si>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</si>
  <si>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</si>
  <si>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</si>
  <si>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</si>
  <si>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7136</t>
  </si>
  <si>
    <t>слюсар-сантехнік</t>
  </si>
  <si>
    <t>7212</t>
  </si>
  <si>
    <t>електрозварник на автоматичних та напівавтоматичних машинах</t>
  </si>
  <si>
    <t>налагоджувальник зварювального й газоплазморізального устаткування</t>
  </si>
  <si>
    <t>7223</t>
  </si>
  <si>
    <t>7231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</si>
  <si>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</si>
  <si>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</si>
  <si>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</si>
  <si>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</si>
  <si>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</si>
  <si>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</si>
  <si>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</si>
  <si>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</si>
  <si>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</si>
  <si>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7412</t>
  </si>
  <si>
    <t>швачка</t>
  </si>
  <si>
    <t>7436</t>
  </si>
  <si>
    <t>машиніст екскаватора</t>
  </si>
  <si>
    <t>8111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</si>
  <si>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</si>
  <si>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</si>
  <si>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</si>
  <si>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</si>
  <si>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</si>
  <si>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</si>
  <si>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</si>
  <si>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</si>
  <si>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</si>
  <si>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</si>
  <si>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</si>
  <si>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</si>
  <si>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</si>
  <si>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</si>
  <si>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</si>
  <si>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</si>
  <si>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</si>
  <si>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</si>
  <si>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</si>
  <si>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</si>
  <si>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</si>
  <si>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</si>
  <si>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</si>
  <si>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</si>
  <si>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</si>
  <si>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</si>
  <si>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</si>
  <si>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</si>
  <si>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</si>
  <si>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</si>
  <si>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</si>
  <si>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лікар-патологоанатом</t>
  </si>
  <si>
    <t>2212.2</t>
  </si>
  <si>
    <t>7242</t>
  </si>
  <si>
    <t>оглядач-ремонтник вагонів</t>
  </si>
  <si>
    <t>5162</t>
  </si>
  <si>
    <t>7111</t>
  </si>
  <si>
    <t>лікар-ендокринолог</t>
  </si>
  <si>
    <t>2424</t>
  </si>
  <si>
    <t>лікар-ортопед-травматолог</t>
  </si>
  <si>
    <t>прибиральник виробничих приміщень</t>
  </si>
  <si>
    <t>9142</t>
  </si>
  <si>
    <t>робітник з благоустрою</t>
  </si>
  <si>
    <t>9161</t>
  </si>
  <si>
    <t>машиніст крана (кранівник)</t>
  </si>
  <si>
    <t>слюсар з експлуатації та ремонту газового устаткування</t>
  </si>
  <si>
    <t>електромеханік</t>
  </si>
  <si>
    <t>гірник очисного забою</t>
  </si>
  <si>
    <t>8212</t>
  </si>
  <si>
    <t>формувальник залізобетонних виробів та конструкцій</t>
  </si>
  <si>
    <t>електромонтер контактної мережі</t>
  </si>
  <si>
    <t>Усього по Кіровоградському регіону</t>
  </si>
  <si>
    <t>1225</t>
  </si>
  <si>
    <t>кріпильник</t>
  </si>
  <si>
    <t>гірник підземний</t>
  </si>
  <si>
    <t>гірничомонтажник підземний</t>
  </si>
  <si>
    <t>лікар-психіатр</t>
  </si>
  <si>
    <t>лікар-педіатр-неонатолог</t>
  </si>
  <si>
    <t>стовбуровий (підземний)</t>
  </si>
  <si>
    <t>2225.2</t>
  </si>
  <si>
    <t>вагар</t>
  </si>
  <si>
    <t>7221</t>
  </si>
  <si>
    <t>кореспондент</t>
  </si>
  <si>
    <t>2451.2</t>
  </si>
  <si>
    <t>шліфувальник</t>
  </si>
  <si>
    <t>електромеханік підземної дільниці</t>
  </si>
  <si>
    <t>9311</t>
  </si>
  <si>
    <t>роздавальник вибухових матеріалів</t>
  </si>
  <si>
    <t>лікар з ультразвукової діагностики</t>
  </si>
  <si>
    <t>лікар-стоматолог</t>
  </si>
  <si>
    <t>2222.2</t>
  </si>
  <si>
    <t>лікар-нарколог</t>
  </si>
  <si>
    <t>методист</t>
  </si>
  <si>
    <t>налагоджувальник верстатів і маніпуляторів з програмним керуванням</t>
  </si>
  <si>
    <t>3112</t>
  </si>
  <si>
    <t>лікар-епідеміолог</t>
  </si>
  <si>
    <t>7211</t>
  </si>
  <si>
    <t>головний інженер</t>
  </si>
  <si>
    <t>1223.1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</si>
  <si>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</si>
  <si>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</si>
  <si>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</si>
  <si>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</si>
  <si>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</si>
  <si>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</si>
  <si>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</si>
  <si>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</si>
  <si>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</si>
  <si>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</si>
  <si>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</si>
  <si>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зоотехнік з племінної справи</t>
  </si>
  <si>
    <t>лікар-дерматовенеролог</t>
  </si>
  <si>
    <t>2340</t>
  </si>
  <si>
    <t>режисер-постановник</t>
  </si>
  <si>
    <t>3227</t>
  </si>
  <si>
    <t>інспектор</t>
  </si>
  <si>
    <t>оператор комп'ютерного набору</t>
  </si>
  <si>
    <t>4112</t>
  </si>
  <si>
    <t>7141</t>
  </si>
  <si>
    <t>7214</t>
  </si>
  <si>
    <t>слюсар з ремонту сільськогосподарських машин та устаткування</t>
  </si>
  <si>
    <t>слюсар з ремонту устаткування теплових мереж</t>
  </si>
  <si>
    <t>столяр</t>
  </si>
  <si>
    <t>верстатник широкого профілю</t>
  </si>
  <si>
    <t>8290</t>
  </si>
  <si>
    <t>головний економіст</t>
  </si>
  <si>
    <t>2147.2</t>
  </si>
  <si>
    <t>3119</t>
  </si>
  <si>
    <t>офіціант</t>
  </si>
  <si>
    <t>дорожньо-колійний робітник</t>
  </si>
  <si>
    <t>7215</t>
  </si>
  <si>
    <t>8122</t>
  </si>
  <si>
    <t>гірник</t>
  </si>
  <si>
    <t>інженер-електронік</t>
  </si>
  <si>
    <t>2144.2</t>
  </si>
  <si>
    <t>майстер виробничого навчання</t>
  </si>
  <si>
    <t>5112</t>
  </si>
  <si>
    <t>6113</t>
  </si>
  <si>
    <t>різальник металу на ножицях і пресах</t>
  </si>
  <si>
    <t>контролер енергонагляду</t>
  </si>
  <si>
    <t>9153</t>
  </si>
  <si>
    <t>керівник гуртка</t>
  </si>
  <si>
    <t>маркшейдер на підземних роботах</t>
  </si>
  <si>
    <t>4142</t>
  </si>
  <si>
    <t>7133</t>
  </si>
  <si>
    <t>інженер з метрології</t>
  </si>
  <si>
    <t>педагог-організатор</t>
  </si>
  <si>
    <t>2359.2</t>
  </si>
  <si>
    <t>3211</t>
  </si>
  <si>
    <t>озеленювач</t>
  </si>
  <si>
    <t>налагоджувальник контрольно-вимірювальних приладів та автоматики</t>
  </si>
  <si>
    <t>8162</t>
  </si>
  <si>
    <t>майстер дільниці</t>
  </si>
  <si>
    <t>2452.2</t>
  </si>
  <si>
    <t>гірник на маркшейдерських роботах</t>
  </si>
  <si>
    <t>пекар</t>
  </si>
  <si>
    <t>машиніст бульдозера (гірничі роботи)</t>
  </si>
  <si>
    <t>юрисконсульт</t>
  </si>
  <si>
    <t>2429</t>
  </si>
  <si>
    <t>покрівельник рулонних покрівель та покрівель із штучних матеріалів</t>
  </si>
  <si>
    <t>7131</t>
  </si>
  <si>
    <t>8112</t>
  </si>
  <si>
    <t>майстер цеху</t>
  </si>
  <si>
    <t>лаборант (медицина)</t>
  </si>
  <si>
    <t>фахівець</t>
  </si>
  <si>
    <t>4115</t>
  </si>
  <si>
    <t>8285</t>
  </si>
  <si>
    <t>машиніст автовишки та автогідропідіймача</t>
  </si>
  <si>
    <t>вчитель-реабілітолог</t>
  </si>
  <si>
    <t>2490</t>
  </si>
  <si>
    <t>адміністратор</t>
  </si>
  <si>
    <t>4222</t>
  </si>
  <si>
    <t>свинар</t>
  </si>
  <si>
    <t>робітник фермерського господарства</t>
  </si>
  <si>
    <t>столяр будівельний</t>
  </si>
  <si>
    <t>слюсар аварійно-відновлювальних робіт</t>
  </si>
  <si>
    <t>машиніст насосних установок</t>
  </si>
  <si>
    <t>мельник</t>
  </si>
  <si>
    <t>складальник виробів з деревини</t>
  </si>
  <si>
    <t>зашивальник м'якої тари</t>
  </si>
  <si>
    <t>мийник посуду</t>
  </si>
  <si>
    <t>2142.2</t>
  </si>
  <si>
    <t>інженер-енергетик</t>
  </si>
  <si>
    <t>2143.2</t>
  </si>
  <si>
    <t>2145.2</t>
  </si>
  <si>
    <t>педагог соціальний</t>
  </si>
  <si>
    <t>2446.2</t>
  </si>
  <si>
    <t>черговий по залізничній станції</t>
  </si>
  <si>
    <t>4190</t>
  </si>
  <si>
    <t>стрижневик ручного формування</t>
  </si>
  <si>
    <t>помічник машиніста електровоза</t>
  </si>
  <si>
    <t>лікар-рентгенолог</t>
  </si>
  <si>
    <t>енергетик</t>
  </si>
  <si>
    <t>3330</t>
  </si>
  <si>
    <t>помічник вихователя</t>
  </si>
  <si>
    <t>5131</t>
  </si>
  <si>
    <t>гірник на геологічних роботах</t>
  </si>
  <si>
    <t>8152</t>
  </si>
  <si>
    <t>обмотувальник елементів електричних машин</t>
  </si>
  <si>
    <t>8282</t>
  </si>
  <si>
    <t>водій тролейбуса</t>
  </si>
  <si>
    <t>8323</t>
  </si>
  <si>
    <t>майстер виробництва</t>
  </si>
  <si>
    <t>начальник відділу</t>
  </si>
  <si>
    <t>завідувач господарства</t>
  </si>
  <si>
    <t>1239</t>
  </si>
  <si>
    <t>керівник музичний</t>
  </si>
  <si>
    <t>технік</t>
  </si>
  <si>
    <t>3475</t>
  </si>
  <si>
    <t>робітник зеленого будівництва</t>
  </si>
  <si>
    <t>робітник з догляду за тваринами</t>
  </si>
  <si>
    <t>6129</t>
  </si>
  <si>
    <t>7413</t>
  </si>
  <si>
    <t>8159</t>
  </si>
  <si>
    <t>оператор лінії у виробництві харчової продукції (перероблення фруктів, овочів, олієнасіння та горіхів)</t>
  </si>
  <si>
    <t>8275</t>
  </si>
  <si>
    <t>майстер служби (промисловість)</t>
  </si>
  <si>
    <t>інженер з комп'ютерних систем</t>
  </si>
  <si>
    <t>адміністратор системи</t>
  </si>
  <si>
    <t>2146.2</t>
  </si>
  <si>
    <t>2332</t>
  </si>
  <si>
    <t>фахівець із соціальної роботи</t>
  </si>
  <si>
    <t>експедитор</t>
  </si>
  <si>
    <t>3422</t>
  </si>
  <si>
    <t>3474</t>
  </si>
  <si>
    <t>інструктор з фізкультури</t>
  </si>
  <si>
    <t>шеф-кухар</t>
  </si>
  <si>
    <t>контролер газового господарства</t>
  </si>
  <si>
    <t>акумуляторник</t>
  </si>
  <si>
    <t>електромонтер з ремонту та монтажу кабельних ліній</t>
  </si>
  <si>
    <t>кондитер</t>
  </si>
  <si>
    <t>8232</t>
  </si>
  <si>
    <t>оператор виробничої дільниці</t>
  </si>
  <si>
    <t>8276</t>
  </si>
  <si>
    <t>машиніст сцени</t>
  </si>
  <si>
    <t>машиніст бульдозера (будівельні роботи)</t>
  </si>
  <si>
    <t>дезінфектор</t>
  </si>
  <si>
    <t>робітник з комплексного прибирання та утримання будинків з прилеглими територіями</t>
  </si>
  <si>
    <t xml:space="preserve"> </t>
  </si>
  <si>
    <t>менеджер (управитель) з постачання</t>
  </si>
  <si>
    <t>лікар-геріатр</t>
  </si>
  <si>
    <t>психолог</t>
  </si>
  <si>
    <t>3226</t>
  </si>
  <si>
    <t>4121</t>
  </si>
  <si>
    <t>4212</t>
  </si>
  <si>
    <t>оператор поштового зв'язку</t>
  </si>
  <si>
    <t>4223</t>
  </si>
  <si>
    <t>ремонтник штучних споруд</t>
  </si>
  <si>
    <t>7137</t>
  </si>
  <si>
    <t>свердлувальник</t>
  </si>
  <si>
    <t>машиніст із прання та ремонту спецодягу</t>
  </si>
  <si>
    <t>8264</t>
  </si>
  <si>
    <t>8274</t>
  </si>
  <si>
    <t>дорожній робітник.</t>
  </si>
  <si>
    <t>електромеханік дільниці</t>
  </si>
  <si>
    <t>механік з ремонту транспорту</t>
  </si>
  <si>
    <t>технолог</t>
  </si>
  <si>
    <t>керуючий фермою</t>
  </si>
  <si>
    <t>начальник відділу поштового зв'язку</t>
  </si>
  <si>
    <t>лікар-лаборант</t>
  </si>
  <si>
    <t>електромонтажник з освітлення та освітлювальних мереж</t>
  </si>
  <si>
    <t>7245</t>
  </si>
  <si>
    <t>транспортувальник (обслуговування механізмів)</t>
  </si>
  <si>
    <t>інженер з ремонту</t>
  </si>
  <si>
    <t>3229</t>
  </si>
  <si>
    <t>7239</t>
  </si>
  <si>
    <t>флорист</t>
  </si>
  <si>
    <t>7331</t>
  </si>
  <si>
    <t>ливарник металів та сплавів</t>
  </si>
  <si>
    <t>лаборант хімічного аналізу</t>
  </si>
  <si>
    <t>лікар-стоматолог-терапевт</t>
  </si>
  <si>
    <t>лаборант електромеханічних випробовувань та вимірювань</t>
  </si>
  <si>
    <t>електромонтер охоронно-пожежної сигналізації</t>
  </si>
  <si>
    <t>7244</t>
  </si>
  <si>
    <t>оператор сушильних установок</t>
  </si>
  <si>
    <t>7421</t>
  </si>
  <si>
    <t>оператор пульта керування</t>
  </si>
  <si>
    <t>головний режисер</t>
  </si>
  <si>
    <t>технік з експлуатації та ремонту устаткування</t>
  </si>
  <si>
    <t>представник торговельний</t>
  </si>
  <si>
    <t>3415</t>
  </si>
  <si>
    <t>3471</t>
  </si>
  <si>
    <t>7139</t>
  </si>
  <si>
    <t>кур'єр</t>
  </si>
  <si>
    <t>9151</t>
  </si>
  <si>
    <t>керівник (студії за видами мистецтва та художньої творчості, любительского об'єд- нання, клубу за інтересами та ін.)</t>
  </si>
  <si>
    <t>логопед</t>
  </si>
  <si>
    <t>4131</t>
  </si>
  <si>
    <t>слюсар з ремонту агрегатів</t>
  </si>
  <si>
    <t>7232</t>
  </si>
  <si>
    <t>електромеханік з ліфтів</t>
  </si>
  <si>
    <t>електромонтер з ремонту та обслуговування апаратури та пристроїв зв'язку</t>
  </si>
  <si>
    <t>хронометражист на підземних роботах</t>
  </si>
  <si>
    <t>слюсар з аварійно-відбудовних робіт у газовому господарстві</t>
  </si>
  <si>
    <t>оператор мийної установки</t>
  </si>
  <si>
    <t>8221</t>
  </si>
  <si>
    <t>8321</t>
  </si>
  <si>
    <t>машиніст змішувальної установки гідрозакладки</t>
  </si>
  <si>
    <t>електромонтер диспетчерського устаткуваннята телеавтоматики</t>
  </si>
  <si>
    <t>8266</t>
  </si>
  <si>
    <t>стропальник</t>
  </si>
  <si>
    <t>оператор пульта керування устаткуванням залізобетонного виробництва</t>
  </si>
  <si>
    <t>фахівець з питань цивільного захисту</t>
  </si>
  <si>
    <t xml:space="preserve">лікар-терапевт </t>
  </si>
  <si>
    <t>лікар фізичної та реабілітаційної медицини</t>
  </si>
  <si>
    <t>ерготерапевт</t>
  </si>
  <si>
    <t>вчитель закладу загальної середньої освіти</t>
  </si>
  <si>
    <t>вихователь закладу дошкільної освіти</t>
  </si>
  <si>
    <t>фахівець з публічних закупівель</t>
  </si>
  <si>
    <t>спеціаліст державної служби (місцевого самоврядування)</t>
  </si>
  <si>
    <t>юрист</t>
  </si>
  <si>
    <t>інспектор (пенітенціарна система)</t>
  </si>
  <si>
    <t>практичний психолог</t>
  </si>
  <si>
    <t>технік-лаборант</t>
  </si>
  <si>
    <t>фельдшер ветеринарної медицини</t>
  </si>
  <si>
    <t>сестра медична (брат медичний)</t>
  </si>
  <si>
    <t>асистент вихователя закладу дошкільної освіти</t>
  </si>
  <si>
    <t>службовець на складі (комірник)</t>
  </si>
  <si>
    <t>листоноша (поштар)</t>
  </si>
  <si>
    <t>касир-операціоніст</t>
  </si>
  <si>
    <t>бариста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</si>
  <si>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</si>
  <si>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продавець-консультант</t>
  </si>
  <si>
    <t>робітник з комплексного обслуговування сільськогосподарського виробництва</t>
  </si>
  <si>
    <t>прохідник</t>
  </si>
  <si>
    <t>монтер колії</t>
  </si>
  <si>
    <t>штукатур</t>
  </si>
  <si>
    <t>електрозварник ручного зварювання</t>
  </si>
  <si>
    <t xml:space="preserve">електрогазозварник </t>
  </si>
  <si>
    <t>слюсар з ремонту колісних транспортних засобів</t>
  </si>
  <si>
    <t>електромонтер з експлуатації розподільних мереж</t>
  </si>
  <si>
    <t>складальник верху взуття</t>
  </si>
  <si>
    <t>машиніст автомотриси</t>
  </si>
  <si>
    <t>машиніст електровоза</t>
  </si>
  <si>
    <t>контролер технічного стану колісних транспортних засобів</t>
  </si>
  <si>
    <t>тракторист-машиніст сільськогосподарського (лісогосподарського) виробництва</t>
  </si>
  <si>
    <t>машиніст крана автомобільного</t>
  </si>
  <si>
    <t>приймальник побутових відходів</t>
  </si>
  <si>
    <t>майстер з експлуатації та ремонту машин і механізмів</t>
  </si>
  <si>
    <t>начальник (керуючий) їдальні</t>
  </si>
  <si>
    <t>майстер шляховий</t>
  </si>
  <si>
    <t>менеджер (управитель)</t>
  </si>
  <si>
    <t>фізичний терапевт</t>
  </si>
  <si>
    <t xml:space="preserve">інспектор </t>
  </si>
  <si>
    <t>сестра медична (брат медичний) з дієтичного харчування</t>
  </si>
  <si>
    <t>сестра медична (брат медичний) з масажу</t>
  </si>
  <si>
    <t>обліковець з реєстрації бухгалтерських даних</t>
  </si>
  <si>
    <t>обліковець</t>
  </si>
  <si>
    <t>маляр</t>
  </si>
  <si>
    <t>машиніст залізнично-будівельних машин</t>
  </si>
  <si>
    <t>лікар-нейрохірург</t>
  </si>
  <si>
    <t>викладач мистецької школи (за видами навчальних дисциплін)</t>
  </si>
  <si>
    <t>фахівець з ландшафтного дизайну</t>
  </si>
  <si>
    <t>лікар-психолог</t>
  </si>
  <si>
    <t>асистент фізичного терапевта</t>
  </si>
  <si>
    <t>халвомісильник</t>
  </si>
  <si>
    <t>приймальник молочної продукції</t>
  </si>
  <si>
    <t>інженер-будівельник</t>
  </si>
  <si>
    <t>кошторисник</t>
  </si>
  <si>
    <t>сортувальник поштових відправлень та виробів друку</t>
  </si>
  <si>
    <t>поліцейський патрульної служби</t>
  </si>
  <si>
    <t>апаратник гранулювання</t>
  </si>
  <si>
    <t>оператор завантажувальної та розвантажувальної установки</t>
  </si>
  <si>
    <t>інженер (хімічні технології)</t>
  </si>
  <si>
    <t>художник</t>
  </si>
  <si>
    <t>керівник танцювального колективу</t>
  </si>
  <si>
    <t>2454.2</t>
  </si>
  <si>
    <t>фельдшер з медицини невідкладних станів</t>
  </si>
  <si>
    <t>технік-технолог з виробництва молочних продуктів</t>
  </si>
  <si>
    <t>3530</t>
  </si>
  <si>
    <t>кондуктор громадського транспорту</t>
  </si>
  <si>
    <t>слюсар з ремонту колійних машин та механізмів</t>
  </si>
  <si>
    <t>начальник відділу технічного контролю</t>
  </si>
  <si>
    <t>адміністратор бази даних</t>
  </si>
  <si>
    <t>електромеханік з підіймальних установок</t>
  </si>
  <si>
    <t>3570</t>
  </si>
  <si>
    <t>покрівельник будівельний</t>
  </si>
  <si>
    <t>слюсар-електромонтажник</t>
  </si>
  <si>
    <t>1229.1</t>
  </si>
  <si>
    <t>пічник</t>
  </si>
  <si>
    <t>слюсар із складання металевих конструкцій</t>
  </si>
  <si>
    <t>авторемонтник</t>
  </si>
  <si>
    <t>монтажник зв'язку-кабельник</t>
  </si>
  <si>
    <t>обробник залізобетонних виробів</t>
  </si>
  <si>
    <t>глазурувальник</t>
  </si>
  <si>
    <t>апаратник з приготування майонезу</t>
  </si>
  <si>
    <t>машиніст тепловоза</t>
  </si>
  <si>
    <t>художник-оформлювач</t>
  </si>
  <si>
    <t>організатор культурно-дозвіллєвої діяльності</t>
  </si>
  <si>
    <t>слюсар-механік із спеціальних вимірювальних приладів</t>
  </si>
  <si>
    <t>інженер з експлуатації споруд та устаткування водопровідно-каналізаційного господарства</t>
  </si>
  <si>
    <t>уповноважений з антикорупційної діяльності</t>
  </si>
  <si>
    <t>2414.2</t>
  </si>
  <si>
    <t>асистент вчителя спеціальної освіти</t>
  </si>
  <si>
    <t>слюсар з ремонту парогазотурбінного устаткування</t>
  </si>
  <si>
    <t>машиніст-обхідник з котельного устаткування</t>
  </si>
  <si>
    <t>зварник пластмас</t>
  </si>
  <si>
    <t>електромонтер з ескізування трас ліній електропередачі</t>
  </si>
  <si>
    <t>заступник директора</t>
  </si>
  <si>
    <t>директор установи (підприємства, організації) культури (кінотеатру, кіно відеопрокату, кіностудії та ін.)</t>
  </si>
  <si>
    <t>майстер зміни</t>
  </si>
  <si>
    <t>завідувач канцелярії</t>
  </si>
  <si>
    <t>інженер інформаційно-комунікаційних технологій</t>
  </si>
  <si>
    <t>лікар з медицини невідкладних станів</t>
  </si>
  <si>
    <t>логіст</t>
  </si>
  <si>
    <t>фахівець з методів розширення ринку збуту (маркетолог)</t>
  </si>
  <si>
    <t>перекладач</t>
  </si>
  <si>
    <t>2444.2</t>
  </si>
  <si>
    <t>сестра медична (брат медичний) з лікувальної фізкультури</t>
  </si>
  <si>
    <t>інспектор з кадрів</t>
  </si>
  <si>
    <t>3423</t>
  </si>
  <si>
    <t>перукар (перукар - модельєр)</t>
  </si>
  <si>
    <t>5141</t>
  </si>
  <si>
    <t>косметик</t>
  </si>
  <si>
    <t>водій-інструктор</t>
  </si>
  <si>
    <t>5149</t>
  </si>
  <si>
    <t>бджоляр</t>
  </si>
  <si>
    <t>6123</t>
  </si>
  <si>
    <t>люковий (гірничі роботи)</t>
  </si>
  <si>
    <t>слюсар з обслуговування теплових мереж</t>
  </si>
  <si>
    <t>електромонтажник з кабельних мереж</t>
  </si>
  <si>
    <t>контролер якості</t>
  </si>
  <si>
    <t>7432</t>
  </si>
  <si>
    <t>машиніст конвеєра</t>
  </si>
  <si>
    <t>машиніст компресорних установок</t>
  </si>
  <si>
    <t>робітник плодоовочевого сховища</t>
  </si>
  <si>
    <t>9211</t>
  </si>
  <si>
    <t>вагар-обліковець</t>
  </si>
  <si>
    <t>медичний директор</t>
  </si>
  <si>
    <t>головний агроном</t>
  </si>
  <si>
    <t>1221.1</t>
  </si>
  <si>
    <t>завідувач двору (кінного, машинного)</t>
  </si>
  <si>
    <t>начальник відділення</t>
  </si>
  <si>
    <t>завідувач складу</t>
  </si>
  <si>
    <t>начальник служби</t>
  </si>
  <si>
    <t>1229.3</t>
  </si>
  <si>
    <t>завідувач відділення</t>
  </si>
  <si>
    <t>1237.2</t>
  </si>
  <si>
    <t>завідувач сектору</t>
  </si>
  <si>
    <t>1499</t>
  </si>
  <si>
    <t>інженер-радіолог</t>
  </si>
  <si>
    <t>2111.2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</si>
  <si>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</si>
  <si>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інженер-землевпорядник</t>
  </si>
  <si>
    <t>2148.2</t>
  </si>
  <si>
    <t>еколог</t>
  </si>
  <si>
    <t>2211.2</t>
  </si>
  <si>
    <t>фармацевт</t>
  </si>
  <si>
    <t>2224.2</t>
  </si>
  <si>
    <t>вчитель початкових класів закладу загальної середньої освіти</t>
  </si>
  <si>
    <t>2331</t>
  </si>
  <si>
    <t>вчитель-логопед</t>
  </si>
  <si>
    <t>адміністратор (органи державної влади та місцевого самоврядування)</t>
  </si>
  <si>
    <t>дизайнер (художник-конструктор)</t>
  </si>
  <si>
    <t>2453.2</t>
  </si>
  <si>
    <t>диспетчер зі збору навігаційної інформації</t>
  </si>
  <si>
    <t>технік-технолог з виробництва меблів</t>
  </si>
  <si>
    <t>технік-протезист-ортезист</t>
  </si>
  <si>
    <t>сестра медична (брат медичний) стаціонару</t>
  </si>
  <si>
    <t>акушерка (акушер)</t>
  </si>
  <si>
    <t>3232</t>
  </si>
  <si>
    <t>секретар суду</t>
  </si>
  <si>
    <t>3432</t>
  </si>
  <si>
    <t>секретар</t>
  </si>
  <si>
    <t>касир квитковий</t>
  </si>
  <si>
    <t>виробник харчових напівфабрикатів</t>
  </si>
  <si>
    <t>садівник</t>
  </si>
  <si>
    <t>забійник</t>
  </si>
  <si>
    <t>слюсар з експлуатації та ремонту підземних газопроводів</t>
  </si>
  <si>
    <t>електромеханік з ремонту та обслуговування устаткування інформаційних систем</t>
  </si>
  <si>
    <t>електромонтер з обслуговування підстанції</t>
  </si>
  <si>
    <t>7423</t>
  </si>
  <si>
    <t>сушильник (збагачення)</t>
  </si>
  <si>
    <t>токар-розточувальник</t>
  </si>
  <si>
    <t>кухонний робітник</t>
  </si>
  <si>
    <t>прибиральник у ливарних цехах</t>
  </si>
  <si>
    <t>менеджер (управитель) з логістики</t>
  </si>
  <si>
    <t>хімік</t>
  </si>
  <si>
    <t>2113.2</t>
  </si>
  <si>
    <t>архітектор</t>
  </si>
  <si>
    <t>2141.2</t>
  </si>
  <si>
    <t>інженер з інструменту</t>
  </si>
  <si>
    <t>маркшейдер</t>
  </si>
  <si>
    <t>інженер з якості</t>
  </si>
  <si>
    <t>інженер з охорони навколишнього середовища</t>
  </si>
  <si>
    <t>інженер з інвентаризації нерухомого майна</t>
  </si>
  <si>
    <t>інженер з пожежної безпеки</t>
  </si>
  <si>
    <t>лікар-невролог дитячий</t>
  </si>
  <si>
    <t>лікар-онколог</t>
  </si>
  <si>
    <t>фармацевт клінічний</t>
  </si>
  <si>
    <t>державний реєстратор</t>
  </si>
  <si>
    <t>бібліотекар</t>
  </si>
  <si>
    <t>2432.2</t>
  </si>
  <si>
    <t>психотерапевт</t>
  </si>
  <si>
    <t>оператор відеозапису</t>
  </si>
  <si>
    <t>3131</t>
  </si>
  <si>
    <t>організатор діловодства (державні установи)</t>
  </si>
  <si>
    <t>3435.1</t>
  </si>
  <si>
    <t>офісний службовець (реєстрація та облік)</t>
  </si>
  <si>
    <t>архіваріус</t>
  </si>
  <si>
    <t>4141</t>
  </si>
  <si>
    <t>черговий (інші установи, підприємства, організації)</t>
  </si>
  <si>
    <t>рибалка прибережного лову</t>
  </si>
  <si>
    <t>6152</t>
  </si>
  <si>
    <t>бригадир на дільницях основного виробництва (інші сільськогосподарські робітники та рибалки)</t>
  </si>
  <si>
    <t>6190</t>
  </si>
  <si>
    <t>зварник арматурних сіток та каркасів</t>
  </si>
  <si>
    <t>арматурник залізобетонних суден</t>
  </si>
  <si>
    <t>такелажник</t>
  </si>
  <si>
    <t>слюсар будівельний</t>
  </si>
  <si>
    <t>регулювальник радіоелектронної апаратури та приладів</t>
  </si>
  <si>
    <t>сортувальник виробів, сировини та матеріалів</t>
  </si>
  <si>
    <t>7311</t>
  </si>
  <si>
    <t>шліфувальник по дереву</t>
  </si>
  <si>
    <t>чистильник металу, відливок, виробів та деталей</t>
  </si>
  <si>
    <t>заливальник металу</t>
  </si>
  <si>
    <t>контролер у ливарному виробництві</t>
  </si>
  <si>
    <t>плавильник металу та сплавів</t>
  </si>
  <si>
    <t>терміст</t>
  </si>
  <si>
    <t>8123</t>
  </si>
  <si>
    <t>машиніст залізничого водопостачання</t>
  </si>
  <si>
    <t>друкар офсетного плоского друкування</t>
  </si>
  <si>
    <t>8251</t>
  </si>
  <si>
    <t>оператор друкарського устаткування</t>
  </si>
  <si>
    <t>оператор швацького устаткування</t>
  </si>
  <si>
    <t>8263</t>
  </si>
  <si>
    <t>приймальник товарів</t>
  </si>
  <si>
    <t>Розмір заробітної плати у вакансіях станом на 1 квітня 2024 року</t>
  </si>
  <si>
    <t>завідувач аптеки (аптечного закладу)</t>
  </si>
  <si>
    <t>майстер виробничої дільниці</t>
  </si>
  <si>
    <t>директор з управління персоналом </t>
  </si>
  <si>
    <t>1232</t>
  </si>
  <si>
    <t>менеджер (управитель) в оптовій торговлі</t>
  </si>
  <si>
    <t>1452</t>
  </si>
  <si>
    <t>інженер з проектно-кошторисної роботи</t>
  </si>
  <si>
    <t>агроном</t>
  </si>
  <si>
    <t>консультант</t>
  </si>
  <si>
    <t>науковий співробітник (архівна справа, музеєзнавство)</t>
  </si>
  <si>
    <t>2431.1</t>
  </si>
  <si>
    <t>редактор</t>
  </si>
  <si>
    <t>артист-вокаліст (оперний, камерний, соліст, соліст-бандурист, музичної комедії, естради та ін.</t>
  </si>
  <si>
    <t>артист-соліст-інструменталіст</t>
  </si>
  <si>
    <t>артист балету</t>
  </si>
  <si>
    <t>керівник художній</t>
  </si>
  <si>
    <t>технік-електрик</t>
  </si>
  <si>
    <t>масажист</t>
  </si>
  <si>
    <t>сестра медична операційна (брат медичний операційний)</t>
  </si>
  <si>
    <t>лаборант (освіта)</t>
  </si>
  <si>
    <t>черговий з режиму (у спеціальних та спеціалізованих закладах, центрах, школах, училищах, притулках тощо)</t>
  </si>
  <si>
    <t>технік з інвентаризації нерухомого майна</t>
  </si>
  <si>
    <t>фахівець оперативно-рятувальної служби цивільного захисту</t>
  </si>
  <si>
    <t>художник з освітлення</t>
  </si>
  <si>
    <t>освітлювач</t>
  </si>
  <si>
    <t>касир (на підприємстві, в установі, організації)</t>
  </si>
  <si>
    <t>адміністратор черговий</t>
  </si>
  <si>
    <t>птахівник</t>
  </si>
  <si>
    <t>6122</t>
  </si>
  <si>
    <t>робітник на лісокультурних (лісогосподарських) роботах</t>
  </si>
  <si>
    <t>6141</t>
  </si>
  <si>
    <t>стовбуровий (поверхневий)</t>
  </si>
  <si>
    <t>слюсар-інструментальник</t>
  </si>
  <si>
    <t>7222</t>
  </si>
  <si>
    <t>лаборант з аналізу формувальних та шихтових сумішей</t>
  </si>
  <si>
    <t>8121</t>
  </si>
  <si>
    <t>садчик</t>
  </si>
  <si>
    <t>8131</t>
  </si>
  <si>
    <t>шихтувальник (виробництво стінових та в'яжучих матеріалів)</t>
  </si>
  <si>
    <t>8139</t>
  </si>
  <si>
    <t>знімач-укладальник у виробництві стінових та в'яжучих матеріалів</t>
  </si>
  <si>
    <t>машиніст мостового перевантажувача</t>
  </si>
  <si>
    <t>пресувальник готової продукції та відходів</t>
  </si>
  <si>
    <t>8261</t>
  </si>
  <si>
    <t>регулювальник швидкості руху вагонів</t>
  </si>
  <si>
    <t>мийник-прибиральник рухомого складу</t>
  </si>
  <si>
    <t>транспортувальник шихти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</si>
</sst>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342"/>
  <sheetViews>
    <sheetView tabSelected="1" zoomScaleNormal="100" workbookViewId="0">
      <selection activeCell="A390" sqref="A390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8" t="s">
        <v>616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29"/>
      <c r="B3" s="31" t="s">
        <v>0</v>
      </c>
      <c r="C3" s="32" t="s">
        <v>1</v>
      </c>
      <c r="D3" s="32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3" t="s">
        <v>3</v>
      </c>
      <c r="O3" s="27"/>
    </row>
    <row r="4" spans="1:16" ht="94.5" customHeight="1" x14ac:dyDescent="0.2">
      <c r="A4" s="30"/>
      <c r="B4" s="31"/>
      <c r="C4" s="32"/>
      <c r="D4" s="26" t="s">
        <v>4</v>
      </c>
      <c r="E4" s="26" t="s">
        <v>190</v>
      </c>
      <c r="F4" s="26" t="s">
        <v>191</v>
      </c>
      <c r="G4" s="26" t="s">
        <v>192</v>
      </c>
      <c r="H4" s="26" t="s">
        <v>193</v>
      </c>
      <c r="I4" s="26" t="s">
        <v>194</v>
      </c>
      <c r="J4" s="26" t="s">
        <v>195</v>
      </c>
      <c r="K4" s="26" t="s">
        <v>196</v>
      </c>
      <c r="L4" s="26" t="s">
        <v>197</v>
      </c>
      <c r="M4" s="26" t="s">
        <v>198</v>
      </c>
      <c r="N4" s="33"/>
      <c r="O4" s="27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160</v>
      </c>
      <c r="B6" s="8"/>
      <c r="C6" s="25">
        <f>SUM(D6:M6)</f>
        <v>2090</v>
      </c>
      <c r="D6" s="24">
        <f>SUM(D7:D449)</f>
        <v>399</v>
      </c>
      <c r="E6" s="24">
        <f t="shared" ref="E6:M6" si="0">SUM(E7:E449)</f>
        <v>720</v>
      </c>
      <c r="F6" s="24">
        <f t="shared" si="0"/>
        <v>217</v>
      </c>
      <c r="G6" s="24">
        <f t="shared" si="0"/>
        <v>104</v>
      </c>
      <c r="H6" s="24">
        <f t="shared" si="0"/>
        <v>103</v>
      </c>
      <c r="I6" s="24">
        <f t="shared" si="0"/>
        <v>61</v>
      </c>
      <c r="J6" s="24">
        <f t="shared" si="0"/>
        <v>63</v>
      </c>
      <c r="K6" s="24">
        <f t="shared" si="0"/>
        <v>81</v>
      </c>
      <c r="L6" s="24">
        <f t="shared" si="0"/>
        <v>292</v>
      </c>
      <c r="M6" s="24">
        <f t="shared" si="0"/>
        <v>50</v>
      </c>
      <c r="N6" s="23">
        <v>10925.313636363639</v>
      </c>
      <c r="O6" s="15"/>
    </row>
    <row r="7" spans="1:16" ht="23.25" customHeight="1" x14ac:dyDescent="0.2">
      <c r="A7" s="10" t="s">
        <v>517</v>
      </c>
      <c r="B7" s="12" t="s">
        <v>7</v>
      </c>
      <c r="C7" s="13">
        <f t="shared" ref="C7:C69" si="1">SUM(D7:M7)</f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</v>
      </c>
      <c r="N7" s="20">
        <v>23000</v>
      </c>
      <c r="O7" s="2"/>
      <c r="P7" t="s">
        <v>327</v>
      </c>
    </row>
    <row r="8" spans="1:16" ht="28.5" customHeight="1" x14ac:dyDescent="0.2">
      <c r="A8" s="10" t="s">
        <v>617</v>
      </c>
      <c r="B8" s="12" t="s">
        <v>7</v>
      </c>
      <c r="C8" s="13">
        <f t="shared" si="1"/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20">
        <v>20000</v>
      </c>
      <c r="O8" s="2"/>
    </row>
    <row r="9" spans="1:16" ht="26.25" customHeight="1" x14ac:dyDescent="0.2">
      <c r="A9" s="10" t="s">
        <v>487</v>
      </c>
      <c r="B9" s="12" t="s">
        <v>7</v>
      </c>
      <c r="C9" s="13">
        <f t="shared" si="1"/>
        <v>3</v>
      </c>
      <c r="D9" s="13">
        <v>0</v>
      </c>
      <c r="E9" s="13">
        <v>2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0">
        <v>8771.67</v>
      </c>
      <c r="O9" s="2"/>
    </row>
    <row r="10" spans="1:16" ht="24" customHeight="1" x14ac:dyDescent="0.2">
      <c r="A10" s="10" t="s">
        <v>488</v>
      </c>
      <c r="B10" s="12" t="s">
        <v>7</v>
      </c>
      <c r="C10" s="13">
        <f t="shared" si="1"/>
        <v>1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0">
        <v>8000</v>
      </c>
      <c r="O10" s="2"/>
    </row>
    <row r="11" spans="1:16" ht="21" customHeight="1" x14ac:dyDescent="0.2">
      <c r="A11" s="10" t="s">
        <v>518</v>
      </c>
      <c r="B11" s="12" t="s">
        <v>519</v>
      </c>
      <c r="C11" s="13">
        <f t="shared" si="1"/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20">
        <v>25000</v>
      </c>
      <c r="O11" s="2"/>
    </row>
    <row r="12" spans="1:16" ht="25.5" x14ac:dyDescent="0.2">
      <c r="A12" s="10" t="s">
        <v>520</v>
      </c>
      <c r="B12" s="12" t="s">
        <v>8</v>
      </c>
      <c r="C12" s="13">
        <f t="shared" si="1"/>
        <v>1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0">
        <v>10000</v>
      </c>
      <c r="O12" s="2"/>
    </row>
    <row r="13" spans="1:16" ht="12.75" x14ac:dyDescent="0.2">
      <c r="A13" s="10" t="s">
        <v>346</v>
      </c>
      <c r="B13" s="12" t="s">
        <v>8</v>
      </c>
      <c r="C13" s="13">
        <f t="shared" si="1"/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</v>
      </c>
      <c r="M13" s="13">
        <v>0</v>
      </c>
      <c r="N13" s="20">
        <v>20000</v>
      </c>
      <c r="O13" s="2"/>
    </row>
    <row r="14" spans="1:16" ht="21" customHeight="1" x14ac:dyDescent="0.2">
      <c r="A14" s="10" t="s">
        <v>521</v>
      </c>
      <c r="B14" s="12" t="s">
        <v>8</v>
      </c>
      <c r="C14" s="13">
        <f t="shared" si="1"/>
        <v>1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0">
        <v>11000</v>
      </c>
      <c r="O14" s="2"/>
    </row>
    <row r="15" spans="1:16" ht="20.25" customHeight="1" x14ac:dyDescent="0.2">
      <c r="A15" s="10" t="s">
        <v>292</v>
      </c>
      <c r="B15" s="12" t="s">
        <v>8</v>
      </c>
      <c r="C15" s="13">
        <f t="shared" si="1"/>
        <v>5</v>
      </c>
      <c r="D15" s="13">
        <v>0</v>
      </c>
      <c r="E15" s="13">
        <v>1</v>
      </c>
      <c r="F15" s="13">
        <v>0</v>
      </c>
      <c r="G15" s="13">
        <v>1</v>
      </c>
      <c r="H15" s="13">
        <v>2</v>
      </c>
      <c r="I15" s="13">
        <v>0</v>
      </c>
      <c r="J15" s="13">
        <v>0</v>
      </c>
      <c r="K15" s="13">
        <v>0</v>
      </c>
      <c r="L15" s="13">
        <v>1</v>
      </c>
      <c r="M15" s="13">
        <v>0</v>
      </c>
      <c r="N15" s="20">
        <v>12036</v>
      </c>
      <c r="O15" s="2"/>
    </row>
    <row r="16" spans="1:16" ht="24" customHeight="1" x14ac:dyDescent="0.2">
      <c r="A16" s="10" t="s">
        <v>9</v>
      </c>
      <c r="B16" s="12" t="s">
        <v>10</v>
      </c>
      <c r="C16" s="13">
        <f t="shared" si="1"/>
        <v>3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2</v>
      </c>
      <c r="M16" s="13">
        <v>0</v>
      </c>
      <c r="N16" s="20">
        <v>15488</v>
      </c>
      <c r="O16" s="2"/>
    </row>
    <row r="17" spans="1:15" ht="30.75" customHeight="1" x14ac:dyDescent="0.2">
      <c r="A17" s="10" t="s">
        <v>427</v>
      </c>
      <c r="B17" s="12" t="s">
        <v>10</v>
      </c>
      <c r="C17" s="13">
        <f t="shared" si="1"/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20">
        <v>12507</v>
      </c>
      <c r="O17" s="2"/>
    </row>
    <row r="18" spans="1:15" ht="24" customHeight="1" x14ac:dyDescent="0.2">
      <c r="A18" s="10" t="s">
        <v>291</v>
      </c>
      <c r="B18" s="12" t="s">
        <v>10</v>
      </c>
      <c r="C18" s="13">
        <f t="shared" si="1"/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20">
        <v>14310</v>
      </c>
      <c r="O18" s="2"/>
    </row>
    <row r="19" spans="1:15" ht="25.5" x14ac:dyDescent="0.2">
      <c r="A19" s="10" t="s">
        <v>618</v>
      </c>
      <c r="B19" s="12" t="s">
        <v>10</v>
      </c>
      <c r="C19" s="13">
        <f t="shared" si="1"/>
        <v>2</v>
      </c>
      <c r="D19" s="13">
        <v>0</v>
      </c>
      <c r="E19" s="13">
        <v>0</v>
      </c>
      <c r="F19" s="13">
        <v>1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0">
        <v>10696.5</v>
      </c>
      <c r="O19" s="2"/>
    </row>
    <row r="20" spans="1:15" ht="25.5" x14ac:dyDescent="0.2">
      <c r="A20" s="10" t="s">
        <v>305</v>
      </c>
      <c r="B20" s="12" t="s">
        <v>10</v>
      </c>
      <c r="C20" s="13">
        <f t="shared" si="1"/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0</v>
      </c>
      <c r="M20" s="13">
        <v>0</v>
      </c>
      <c r="N20" s="20">
        <v>12700</v>
      </c>
      <c r="O20" s="2"/>
    </row>
    <row r="21" spans="1:15" ht="23.25" customHeight="1" x14ac:dyDescent="0.2">
      <c r="A21" s="10" t="s">
        <v>489</v>
      </c>
      <c r="B21" s="12" t="s">
        <v>10</v>
      </c>
      <c r="C21" s="13">
        <f t="shared" si="1"/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0</v>
      </c>
      <c r="N21" s="20">
        <v>14937</v>
      </c>
      <c r="O21" s="2"/>
    </row>
    <row r="22" spans="1:15" ht="18" customHeight="1" x14ac:dyDescent="0.2">
      <c r="A22" s="10" t="s">
        <v>241</v>
      </c>
      <c r="B22" s="12" t="s">
        <v>10</v>
      </c>
      <c r="C22" s="13">
        <f t="shared" si="1"/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3">
        <v>0</v>
      </c>
      <c r="N22" s="20">
        <v>16240</v>
      </c>
      <c r="O22" s="2"/>
    </row>
    <row r="23" spans="1:15" ht="20.25" customHeight="1" x14ac:dyDescent="0.2">
      <c r="A23" s="10" t="s">
        <v>251</v>
      </c>
      <c r="B23" s="12" t="s">
        <v>10</v>
      </c>
      <c r="C23" s="13">
        <f t="shared" si="1"/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20">
        <v>25000</v>
      </c>
      <c r="O23" s="2"/>
    </row>
    <row r="24" spans="1:15" ht="30.75" customHeight="1" x14ac:dyDescent="0.2">
      <c r="A24" s="10" t="s">
        <v>461</v>
      </c>
      <c r="B24" s="12" t="s">
        <v>10</v>
      </c>
      <c r="C24" s="13">
        <f t="shared" si="1"/>
        <v>1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0">
        <v>10810</v>
      </c>
      <c r="O24" s="2"/>
    </row>
    <row r="25" spans="1:15" ht="18.75" customHeight="1" x14ac:dyDescent="0.2">
      <c r="A25" s="10" t="s">
        <v>186</v>
      </c>
      <c r="B25" s="12" t="s">
        <v>187</v>
      </c>
      <c r="C25" s="13">
        <f t="shared" si="1"/>
        <v>3</v>
      </c>
      <c r="D25" s="13">
        <v>0</v>
      </c>
      <c r="E25" s="13">
        <v>1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20">
        <v>12666.67</v>
      </c>
      <c r="O25" s="2"/>
    </row>
    <row r="26" spans="1:15" ht="22.5" customHeight="1" x14ac:dyDescent="0.2">
      <c r="A26" s="10" t="s">
        <v>11</v>
      </c>
      <c r="B26" s="12" t="s">
        <v>12</v>
      </c>
      <c r="C26" s="13">
        <f t="shared" si="1"/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  <c r="M26" s="13">
        <v>0</v>
      </c>
      <c r="N26" s="20">
        <v>16230</v>
      </c>
      <c r="O26" s="2"/>
    </row>
    <row r="27" spans="1:15" ht="20.25" customHeight="1" x14ac:dyDescent="0.2">
      <c r="A27" s="10" t="s">
        <v>428</v>
      </c>
      <c r="B27" s="12" t="s">
        <v>161</v>
      </c>
      <c r="C27" s="13">
        <f t="shared" si="1"/>
        <v>2</v>
      </c>
      <c r="D27" s="13">
        <v>0</v>
      </c>
      <c r="E27" s="13">
        <v>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0</v>
      </c>
      <c r="N27" s="20">
        <v>12700</v>
      </c>
      <c r="O27" s="2"/>
    </row>
    <row r="28" spans="1:15" ht="24.75" customHeight="1" x14ac:dyDescent="0.2">
      <c r="A28" s="10" t="s">
        <v>522</v>
      </c>
      <c r="B28" s="12" t="s">
        <v>13</v>
      </c>
      <c r="C28" s="13">
        <f t="shared" si="1"/>
        <v>2</v>
      </c>
      <c r="D28" s="13">
        <v>0</v>
      </c>
      <c r="E28" s="13">
        <v>1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0">
        <v>9250</v>
      </c>
      <c r="O28" s="2"/>
    </row>
    <row r="29" spans="1:15" ht="22.5" customHeight="1" x14ac:dyDescent="0.2">
      <c r="A29" s="10" t="s">
        <v>429</v>
      </c>
      <c r="B29" s="12" t="s">
        <v>13</v>
      </c>
      <c r="C29" s="13">
        <f t="shared" si="1"/>
        <v>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2</v>
      </c>
      <c r="M29" s="13">
        <v>0</v>
      </c>
      <c r="N29" s="20">
        <v>17007.5</v>
      </c>
      <c r="O29" s="2"/>
    </row>
    <row r="30" spans="1:15" ht="31.5" customHeight="1" x14ac:dyDescent="0.2">
      <c r="A30" s="10" t="s">
        <v>347</v>
      </c>
      <c r="B30" s="12" t="s">
        <v>13</v>
      </c>
      <c r="C30" s="13">
        <f t="shared" si="1"/>
        <v>9</v>
      </c>
      <c r="D30" s="13">
        <v>0</v>
      </c>
      <c r="E30" s="13">
        <v>2</v>
      </c>
      <c r="F30" s="13">
        <v>3</v>
      </c>
      <c r="G30" s="13">
        <v>4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0">
        <v>9788.89</v>
      </c>
      <c r="O30" s="2"/>
    </row>
    <row r="31" spans="1:15" ht="30" customHeight="1" x14ac:dyDescent="0.2">
      <c r="A31" s="10" t="s">
        <v>490</v>
      </c>
      <c r="B31" s="12" t="s">
        <v>467</v>
      </c>
      <c r="C31" s="13">
        <f t="shared" si="1"/>
        <v>1</v>
      </c>
      <c r="D31" s="13">
        <v>0</v>
      </c>
      <c r="E31" s="13">
        <v>0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10000</v>
      </c>
      <c r="O31" s="2"/>
    </row>
    <row r="32" spans="1:15" ht="12.75" x14ac:dyDescent="0.2">
      <c r="A32" s="10" t="s">
        <v>523</v>
      </c>
      <c r="B32" s="12" t="s">
        <v>524</v>
      </c>
      <c r="C32" s="13">
        <f t="shared" si="1"/>
        <v>1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0">
        <v>8000</v>
      </c>
      <c r="O32" s="2"/>
    </row>
    <row r="33" spans="1:15" ht="22.5" customHeight="1" x14ac:dyDescent="0.2">
      <c r="A33" s="10" t="s">
        <v>366</v>
      </c>
      <c r="B33" s="12" t="s">
        <v>14</v>
      </c>
      <c r="C33" s="13">
        <f t="shared" si="1"/>
        <v>1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0">
        <v>11373</v>
      </c>
      <c r="O33" s="2"/>
    </row>
    <row r="34" spans="1:15" ht="27" customHeight="1" x14ac:dyDescent="0.2">
      <c r="A34" s="10" t="s">
        <v>230</v>
      </c>
      <c r="B34" s="12" t="s">
        <v>14</v>
      </c>
      <c r="C34" s="13">
        <f t="shared" si="1"/>
        <v>3</v>
      </c>
      <c r="D34" s="13">
        <v>1</v>
      </c>
      <c r="E34" s="13">
        <v>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0">
        <v>8000</v>
      </c>
      <c r="O34" s="2"/>
    </row>
    <row r="35" spans="1:15" ht="24" customHeight="1" x14ac:dyDescent="0.2">
      <c r="A35" s="10" t="s">
        <v>15</v>
      </c>
      <c r="B35" s="12" t="s">
        <v>16</v>
      </c>
      <c r="C35" s="13">
        <f t="shared" si="1"/>
        <v>1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0">
        <v>9373</v>
      </c>
      <c r="O35" s="2"/>
    </row>
    <row r="36" spans="1:15" ht="27.75" customHeight="1" x14ac:dyDescent="0.2">
      <c r="A36" s="10" t="s">
        <v>18</v>
      </c>
      <c r="B36" s="12" t="s">
        <v>17</v>
      </c>
      <c r="C36" s="13">
        <f t="shared" si="1"/>
        <v>10</v>
      </c>
      <c r="D36" s="13">
        <v>0</v>
      </c>
      <c r="E36" s="13">
        <v>2</v>
      </c>
      <c r="F36" s="13">
        <v>1</v>
      </c>
      <c r="G36" s="13">
        <v>0</v>
      </c>
      <c r="H36" s="13">
        <v>0</v>
      </c>
      <c r="I36" s="13">
        <v>1</v>
      </c>
      <c r="J36" s="13">
        <v>0</v>
      </c>
      <c r="K36" s="13">
        <v>0</v>
      </c>
      <c r="L36" s="13">
        <v>2</v>
      </c>
      <c r="M36" s="13">
        <v>4</v>
      </c>
      <c r="N36" s="20">
        <v>19053.5</v>
      </c>
      <c r="O36" s="2"/>
    </row>
    <row r="37" spans="1:15" ht="22.5" customHeight="1" x14ac:dyDescent="0.2">
      <c r="A37" s="10" t="s">
        <v>430</v>
      </c>
      <c r="B37" s="12" t="s">
        <v>17</v>
      </c>
      <c r="C37" s="13">
        <f t="shared" si="1"/>
        <v>11</v>
      </c>
      <c r="D37" s="13">
        <v>2</v>
      </c>
      <c r="E37" s="13">
        <v>3</v>
      </c>
      <c r="F37" s="13">
        <v>4</v>
      </c>
      <c r="G37" s="13">
        <v>0</v>
      </c>
      <c r="H37" s="13">
        <v>1</v>
      </c>
      <c r="I37" s="13">
        <v>0</v>
      </c>
      <c r="J37" s="13">
        <v>0</v>
      </c>
      <c r="K37" s="13">
        <v>1</v>
      </c>
      <c r="L37" s="13">
        <v>0</v>
      </c>
      <c r="M37" s="13">
        <v>0</v>
      </c>
      <c r="N37" s="20">
        <v>9727.2800000000007</v>
      </c>
      <c r="O37" s="2"/>
    </row>
    <row r="38" spans="1:15" ht="25.5" customHeight="1" x14ac:dyDescent="0.2">
      <c r="A38" s="10" t="s">
        <v>214</v>
      </c>
      <c r="B38" s="12" t="s">
        <v>17</v>
      </c>
      <c r="C38" s="13">
        <f t="shared" si="1"/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20">
        <v>20000</v>
      </c>
      <c r="O38" s="2"/>
    </row>
    <row r="39" spans="1:15" ht="25.5" x14ac:dyDescent="0.2">
      <c r="A39" s="10" t="s">
        <v>619</v>
      </c>
      <c r="B39" s="12" t="s">
        <v>620</v>
      </c>
      <c r="C39" s="13">
        <f t="shared" si="1"/>
        <v>1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0">
        <v>8000</v>
      </c>
      <c r="O39" s="2"/>
    </row>
    <row r="40" spans="1:15" ht="12.75" x14ac:dyDescent="0.2">
      <c r="A40" s="10" t="s">
        <v>525</v>
      </c>
      <c r="B40" s="12" t="s">
        <v>526</v>
      </c>
      <c r="C40" s="13">
        <f t="shared" si="1"/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  <c r="N40" s="20">
        <v>25000</v>
      </c>
      <c r="O40" s="2"/>
    </row>
    <row r="41" spans="1:15" ht="19.5" customHeight="1" x14ac:dyDescent="0.2">
      <c r="A41" s="10" t="s">
        <v>527</v>
      </c>
      <c r="B41" s="12" t="s">
        <v>526</v>
      </c>
      <c r="C41" s="13">
        <f t="shared" si="1"/>
        <v>1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8000</v>
      </c>
      <c r="O41" s="2"/>
    </row>
    <row r="42" spans="1:15" ht="12.75" x14ac:dyDescent="0.2">
      <c r="A42" s="10" t="s">
        <v>293</v>
      </c>
      <c r="B42" s="12" t="s">
        <v>294</v>
      </c>
      <c r="C42" s="13">
        <f t="shared" si="1"/>
        <v>3</v>
      </c>
      <c r="D42" s="13">
        <v>1</v>
      </c>
      <c r="E42" s="13">
        <v>1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>
        <v>8666.67</v>
      </c>
      <c r="O42" s="2"/>
    </row>
    <row r="43" spans="1:15" ht="25.5" x14ac:dyDescent="0.2">
      <c r="A43" s="10" t="s">
        <v>621</v>
      </c>
      <c r="B43" s="12" t="s">
        <v>622</v>
      </c>
      <c r="C43" s="13">
        <f t="shared" si="1"/>
        <v>1</v>
      </c>
      <c r="D43" s="13">
        <v>0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0">
        <v>8200</v>
      </c>
      <c r="O43" s="2"/>
    </row>
    <row r="44" spans="1:15" ht="25.5" x14ac:dyDescent="0.2">
      <c r="A44" s="10" t="s">
        <v>328</v>
      </c>
      <c r="B44" s="12" t="s">
        <v>19</v>
      </c>
      <c r="C44" s="13">
        <f t="shared" si="1"/>
        <v>1</v>
      </c>
      <c r="D44" s="13">
        <v>0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>
        <v>10000</v>
      </c>
      <c r="O44" s="2"/>
    </row>
    <row r="45" spans="1:15" ht="25.5" x14ac:dyDescent="0.2">
      <c r="A45" s="10" t="s">
        <v>20</v>
      </c>
      <c r="B45" s="12" t="s">
        <v>19</v>
      </c>
      <c r="C45" s="13">
        <f t="shared" si="1"/>
        <v>11</v>
      </c>
      <c r="D45" s="13">
        <v>1</v>
      </c>
      <c r="E45" s="13">
        <v>7</v>
      </c>
      <c r="F45" s="13">
        <v>3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>
        <v>8741.82</v>
      </c>
      <c r="O45" s="2"/>
    </row>
    <row r="46" spans="1:15" ht="25.5" x14ac:dyDescent="0.2">
      <c r="A46" s="10" t="s">
        <v>565</v>
      </c>
      <c r="B46" s="12" t="s">
        <v>19</v>
      </c>
      <c r="C46" s="13">
        <f t="shared" si="1"/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20">
        <v>25000</v>
      </c>
      <c r="O46" s="2"/>
    </row>
    <row r="47" spans="1:15" ht="12" customHeight="1" x14ac:dyDescent="0.2">
      <c r="A47" s="10" t="s">
        <v>430</v>
      </c>
      <c r="B47" s="12" t="s">
        <v>528</v>
      </c>
      <c r="C47" s="13">
        <f t="shared" si="1"/>
        <v>1</v>
      </c>
      <c r="D47" s="13">
        <v>0</v>
      </c>
      <c r="E47" s="13">
        <v>0</v>
      </c>
      <c r="F47" s="13">
        <v>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0">
        <v>10000</v>
      </c>
      <c r="O47" s="2"/>
    </row>
    <row r="48" spans="1:15" ht="12.75" x14ac:dyDescent="0.2">
      <c r="A48" s="10" t="s">
        <v>529</v>
      </c>
      <c r="B48" s="12" t="s">
        <v>530</v>
      </c>
      <c r="C48" s="13">
        <f t="shared" si="1"/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20">
        <v>20000</v>
      </c>
      <c r="O48" s="2"/>
    </row>
    <row r="49" spans="1:15" ht="12.75" x14ac:dyDescent="0.2">
      <c r="A49" s="10" t="s">
        <v>566</v>
      </c>
      <c r="B49" s="12" t="s">
        <v>567</v>
      </c>
      <c r="C49" s="13">
        <f t="shared" si="1"/>
        <v>1</v>
      </c>
      <c r="D49" s="13">
        <v>0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0">
        <v>8000</v>
      </c>
      <c r="O49" s="2"/>
    </row>
    <row r="50" spans="1:15" ht="12.75" x14ac:dyDescent="0.2">
      <c r="A50" s="10" t="s">
        <v>462</v>
      </c>
      <c r="B50" s="12" t="s">
        <v>21</v>
      </c>
      <c r="C50" s="13">
        <f t="shared" si="1"/>
        <v>1</v>
      </c>
      <c r="D50" s="13">
        <v>0</v>
      </c>
      <c r="E50" s="13">
        <v>0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0">
        <v>9500</v>
      </c>
      <c r="O50" s="2"/>
    </row>
    <row r="51" spans="1:15" ht="27.75" customHeight="1" x14ac:dyDescent="0.2">
      <c r="A51" s="10" t="s">
        <v>306</v>
      </c>
      <c r="B51" s="12" t="s">
        <v>21</v>
      </c>
      <c r="C51" s="13">
        <f t="shared" si="1"/>
        <v>1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0">
        <v>8000</v>
      </c>
      <c r="O51" s="2"/>
    </row>
    <row r="52" spans="1:15" ht="12.75" x14ac:dyDescent="0.2">
      <c r="A52" s="10" t="s">
        <v>307</v>
      </c>
      <c r="B52" s="12" t="s">
        <v>21</v>
      </c>
      <c r="C52" s="13">
        <f t="shared" si="1"/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</v>
      </c>
      <c r="M52" s="13">
        <v>0</v>
      </c>
      <c r="N52" s="20">
        <v>18150</v>
      </c>
      <c r="O52" s="2"/>
    </row>
    <row r="53" spans="1:15" ht="12.75" x14ac:dyDescent="0.2">
      <c r="A53" s="10" t="s">
        <v>568</v>
      </c>
      <c r="B53" s="12" t="s">
        <v>569</v>
      </c>
      <c r="C53" s="13">
        <f t="shared" si="1"/>
        <v>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</v>
      </c>
      <c r="L53" s="13">
        <v>0</v>
      </c>
      <c r="M53" s="13">
        <v>0</v>
      </c>
      <c r="N53" s="20">
        <v>15000</v>
      </c>
      <c r="O53" s="2"/>
    </row>
    <row r="54" spans="1:15" ht="24.75" customHeight="1" x14ac:dyDescent="0.2">
      <c r="A54" s="10" t="s">
        <v>446</v>
      </c>
      <c r="B54" s="12" t="s">
        <v>270</v>
      </c>
      <c r="C54" s="13">
        <f t="shared" si="1"/>
        <v>4</v>
      </c>
      <c r="D54" s="13">
        <v>0</v>
      </c>
      <c r="E54" s="13">
        <v>1</v>
      </c>
      <c r="F54" s="13">
        <v>0</v>
      </c>
      <c r="G54" s="13">
        <v>0</v>
      </c>
      <c r="H54" s="13">
        <v>2</v>
      </c>
      <c r="I54" s="13">
        <v>0</v>
      </c>
      <c r="J54" s="13">
        <v>0</v>
      </c>
      <c r="K54" s="13">
        <v>0</v>
      </c>
      <c r="L54" s="13">
        <v>1</v>
      </c>
      <c r="M54" s="13">
        <v>0</v>
      </c>
      <c r="N54" s="20">
        <v>12151.25</v>
      </c>
      <c r="O54" s="2"/>
    </row>
    <row r="55" spans="1:15" ht="31.5" customHeight="1" x14ac:dyDescent="0.2">
      <c r="A55" s="10" t="s">
        <v>623</v>
      </c>
      <c r="B55" s="12" t="s">
        <v>270</v>
      </c>
      <c r="C55" s="13">
        <f t="shared" si="1"/>
        <v>1</v>
      </c>
      <c r="D55" s="13">
        <v>0</v>
      </c>
      <c r="E55" s="13">
        <v>1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0">
        <v>8000</v>
      </c>
      <c r="O55" s="2"/>
    </row>
    <row r="56" spans="1:15" ht="21.75" customHeight="1" x14ac:dyDescent="0.2">
      <c r="A56" s="10" t="s">
        <v>271</v>
      </c>
      <c r="B56" s="12" t="s">
        <v>272</v>
      </c>
      <c r="C56" s="13">
        <f t="shared" si="1"/>
        <v>2</v>
      </c>
      <c r="D56" s="13">
        <v>1</v>
      </c>
      <c r="E56" s="13">
        <v>0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0">
        <v>8900</v>
      </c>
      <c r="O56" s="2"/>
    </row>
    <row r="57" spans="1:15" ht="25.5" x14ac:dyDescent="0.2">
      <c r="A57" s="10" t="s">
        <v>491</v>
      </c>
      <c r="B57" s="12" t="s">
        <v>223</v>
      </c>
      <c r="C57" s="13">
        <f t="shared" si="1"/>
        <v>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20">
        <v>14000</v>
      </c>
      <c r="O57" s="2"/>
    </row>
    <row r="58" spans="1:15" ht="12.75" x14ac:dyDescent="0.2">
      <c r="A58" s="10" t="s">
        <v>222</v>
      </c>
      <c r="B58" s="12" t="s">
        <v>223</v>
      </c>
      <c r="C58" s="13">
        <f t="shared" si="1"/>
        <v>3</v>
      </c>
      <c r="D58" s="13">
        <v>1</v>
      </c>
      <c r="E58" s="13">
        <v>0</v>
      </c>
      <c r="F58" s="13">
        <v>0</v>
      </c>
      <c r="G58" s="13">
        <v>1</v>
      </c>
      <c r="H58" s="13">
        <v>0</v>
      </c>
      <c r="I58" s="13">
        <v>0</v>
      </c>
      <c r="J58" s="13">
        <v>0</v>
      </c>
      <c r="K58" s="13">
        <v>1</v>
      </c>
      <c r="L58" s="13">
        <v>0</v>
      </c>
      <c r="M58" s="13">
        <v>0</v>
      </c>
      <c r="N58" s="20">
        <v>11240</v>
      </c>
      <c r="O58" s="2"/>
    </row>
    <row r="59" spans="1:15" ht="59.25" customHeight="1" x14ac:dyDescent="0.2">
      <c r="A59" s="10" t="s">
        <v>479</v>
      </c>
      <c r="B59" s="12" t="s">
        <v>273</v>
      </c>
      <c r="C59" s="13">
        <f t="shared" si="1"/>
        <v>1</v>
      </c>
      <c r="D59" s="13">
        <v>0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0">
        <v>11494</v>
      </c>
      <c r="O59" s="2"/>
    </row>
    <row r="60" spans="1:15" ht="24" customHeight="1" x14ac:dyDescent="0.2">
      <c r="A60" s="10" t="s">
        <v>531</v>
      </c>
      <c r="B60" s="12" t="s">
        <v>273</v>
      </c>
      <c r="C60" s="13">
        <f t="shared" si="1"/>
        <v>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20">
        <v>16000</v>
      </c>
      <c r="O60" s="2"/>
    </row>
    <row r="61" spans="1:15" ht="29.25" customHeight="1" x14ac:dyDescent="0.2">
      <c r="A61" s="10" t="s">
        <v>570</v>
      </c>
      <c r="B61" s="12" t="s">
        <v>273</v>
      </c>
      <c r="C61" s="13">
        <f t="shared" si="1"/>
        <v>1</v>
      </c>
      <c r="D61" s="13">
        <v>0</v>
      </c>
      <c r="E61" s="13">
        <v>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0">
        <v>8700</v>
      </c>
      <c r="O61" s="2"/>
    </row>
    <row r="62" spans="1:15" ht="21.75" customHeight="1" x14ac:dyDescent="0.2">
      <c r="A62" s="10" t="s">
        <v>452</v>
      </c>
      <c r="B62" s="12" t="s">
        <v>308</v>
      </c>
      <c r="C62" s="13">
        <f t="shared" si="1"/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1</v>
      </c>
      <c r="J62" s="13">
        <v>0</v>
      </c>
      <c r="K62" s="13">
        <v>0</v>
      </c>
      <c r="L62" s="13">
        <v>0</v>
      </c>
      <c r="M62" s="13">
        <v>0</v>
      </c>
      <c r="N62" s="20">
        <v>13000</v>
      </c>
      <c r="O62" s="2"/>
    </row>
    <row r="63" spans="1:15" ht="19.5" customHeight="1" x14ac:dyDescent="0.2">
      <c r="A63" s="10" t="s">
        <v>571</v>
      </c>
      <c r="B63" s="12" t="s">
        <v>215</v>
      </c>
      <c r="C63" s="13">
        <f t="shared" si="1"/>
        <v>1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</v>
      </c>
      <c r="L63" s="13">
        <v>0</v>
      </c>
      <c r="M63" s="13">
        <v>0</v>
      </c>
      <c r="N63" s="20">
        <v>15000</v>
      </c>
      <c r="O63" s="2"/>
    </row>
    <row r="64" spans="1:15" ht="30" customHeight="1" x14ac:dyDescent="0.2">
      <c r="A64" s="10" t="s">
        <v>231</v>
      </c>
      <c r="B64" s="12" t="s">
        <v>215</v>
      </c>
      <c r="C64" s="13">
        <f t="shared" si="1"/>
        <v>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</v>
      </c>
      <c r="N64" s="20">
        <v>24190</v>
      </c>
      <c r="O64" s="2"/>
    </row>
    <row r="65" spans="1:15" ht="24" customHeight="1" x14ac:dyDescent="0.2">
      <c r="A65" s="10" t="s">
        <v>532</v>
      </c>
      <c r="B65" s="12" t="s">
        <v>533</v>
      </c>
      <c r="C65" s="13">
        <f t="shared" si="1"/>
        <v>1</v>
      </c>
      <c r="D65" s="13">
        <v>0</v>
      </c>
      <c r="E65" s="13">
        <v>0</v>
      </c>
      <c r="F65" s="13">
        <v>0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0">
        <v>12000</v>
      </c>
      <c r="O65" s="2"/>
    </row>
    <row r="66" spans="1:15" ht="19.5" customHeight="1" x14ac:dyDescent="0.2">
      <c r="A66" s="10" t="s">
        <v>572</v>
      </c>
      <c r="B66" s="12" t="s">
        <v>22</v>
      </c>
      <c r="C66" s="13">
        <f t="shared" si="1"/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  <c r="N66" s="20">
        <v>16000</v>
      </c>
      <c r="O66" s="2"/>
    </row>
    <row r="67" spans="1:15" ht="17.25" customHeight="1" x14ac:dyDescent="0.2">
      <c r="A67" s="10" t="s">
        <v>234</v>
      </c>
      <c r="B67" s="12" t="s">
        <v>22</v>
      </c>
      <c r="C67" s="13">
        <f t="shared" si="1"/>
        <v>2</v>
      </c>
      <c r="D67" s="13">
        <v>0</v>
      </c>
      <c r="E67" s="13">
        <v>1</v>
      </c>
      <c r="F67" s="13">
        <v>0</v>
      </c>
      <c r="G67" s="13">
        <v>0</v>
      </c>
      <c r="H67" s="13">
        <v>1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0">
        <v>10122.5</v>
      </c>
      <c r="O67" s="2"/>
    </row>
    <row r="68" spans="1:15" ht="27.75" customHeight="1" x14ac:dyDescent="0.2">
      <c r="A68" s="10" t="s">
        <v>573</v>
      </c>
      <c r="B68" s="12" t="s">
        <v>22</v>
      </c>
      <c r="C68" s="13">
        <f t="shared" si="1"/>
        <v>2</v>
      </c>
      <c r="D68" s="13">
        <v>0</v>
      </c>
      <c r="E68" s="13">
        <v>0</v>
      </c>
      <c r="F68" s="13">
        <v>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</v>
      </c>
      <c r="M68" s="13">
        <v>0</v>
      </c>
      <c r="N68" s="20">
        <v>13910</v>
      </c>
      <c r="O68" s="2"/>
    </row>
    <row r="69" spans="1:15" ht="18.75" customHeight="1" x14ac:dyDescent="0.2">
      <c r="A69" s="10" t="s">
        <v>352</v>
      </c>
      <c r="B69" s="12" t="s">
        <v>22</v>
      </c>
      <c r="C69" s="13">
        <f t="shared" si="1"/>
        <v>1</v>
      </c>
      <c r="D69" s="13">
        <v>0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0">
        <v>11830</v>
      </c>
      <c r="O69" s="2"/>
    </row>
    <row r="70" spans="1:15" ht="15.75" customHeight="1" x14ac:dyDescent="0.2">
      <c r="A70" s="10" t="s">
        <v>23</v>
      </c>
      <c r="B70" s="12" t="s">
        <v>22</v>
      </c>
      <c r="C70" s="13">
        <f t="shared" ref="C70:C133" si="2">SUM(D70:M70)</f>
        <v>5</v>
      </c>
      <c r="D70" s="13">
        <v>0</v>
      </c>
      <c r="E70" s="13">
        <v>0</v>
      </c>
      <c r="F70" s="13">
        <v>0</v>
      </c>
      <c r="G70" s="13">
        <v>1</v>
      </c>
      <c r="H70" s="13">
        <v>2</v>
      </c>
      <c r="I70" s="13">
        <v>0</v>
      </c>
      <c r="J70" s="13">
        <v>0</v>
      </c>
      <c r="K70" s="13">
        <v>1</v>
      </c>
      <c r="L70" s="13">
        <v>0</v>
      </c>
      <c r="M70" s="13">
        <v>1</v>
      </c>
      <c r="N70" s="20">
        <v>14618.2</v>
      </c>
      <c r="O70" s="2"/>
    </row>
    <row r="71" spans="1:15" ht="12.75" x14ac:dyDescent="0.2">
      <c r="A71" s="10" t="s">
        <v>24</v>
      </c>
      <c r="B71" s="12" t="s">
        <v>22</v>
      </c>
      <c r="C71" s="13">
        <f t="shared" si="2"/>
        <v>4</v>
      </c>
      <c r="D71" s="13">
        <v>0</v>
      </c>
      <c r="E71" s="13">
        <v>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2</v>
      </c>
      <c r="M71" s="13">
        <v>0</v>
      </c>
      <c r="N71" s="20">
        <v>13402.5</v>
      </c>
      <c r="O71" s="2"/>
    </row>
    <row r="72" spans="1:15" ht="12.75" x14ac:dyDescent="0.2">
      <c r="A72" s="10" t="s">
        <v>25</v>
      </c>
      <c r="B72" s="12" t="s">
        <v>22</v>
      </c>
      <c r="C72" s="13">
        <f t="shared" si="2"/>
        <v>5</v>
      </c>
      <c r="D72" s="13">
        <v>3</v>
      </c>
      <c r="E72" s="13">
        <v>0</v>
      </c>
      <c r="F72" s="13">
        <v>1</v>
      </c>
      <c r="G72" s="13">
        <v>1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0">
        <v>8571.2000000000007</v>
      </c>
      <c r="O72" s="2"/>
    </row>
    <row r="73" spans="1:15" ht="25.5" x14ac:dyDescent="0.2">
      <c r="A73" s="10" t="s">
        <v>574</v>
      </c>
      <c r="B73" s="12" t="s">
        <v>22</v>
      </c>
      <c r="C73" s="13">
        <f t="shared" si="2"/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0</v>
      </c>
      <c r="M73" s="13">
        <v>0</v>
      </c>
      <c r="N73" s="20">
        <v>15000</v>
      </c>
      <c r="O73" s="2"/>
    </row>
    <row r="74" spans="1:15" ht="24" customHeight="1" x14ac:dyDescent="0.2">
      <c r="A74" s="10" t="s">
        <v>575</v>
      </c>
      <c r="B74" s="12" t="s">
        <v>22</v>
      </c>
      <c r="C74" s="13">
        <f t="shared" si="2"/>
        <v>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20">
        <v>18150</v>
      </c>
      <c r="O74" s="2"/>
    </row>
    <row r="75" spans="1:15" ht="29.25" customHeight="1" x14ac:dyDescent="0.2">
      <c r="A75" s="10" t="s">
        <v>391</v>
      </c>
      <c r="B75" s="12" t="s">
        <v>22</v>
      </c>
      <c r="C75" s="13">
        <f t="shared" si="2"/>
        <v>2</v>
      </c>
      <c r="D75" s="13">
        <v>1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0">
        <v>8000</v>
      </c>
      <c r="O75" s="2"/>
    </row>
    <row r="76" spans="1:15" ht="19.5" customHeight="1" x14ac:dyDescent="0.2">
      <c r="A76" s="10" t="s">
        <v>534</v>
      </c>
      <c r="B76" s="12" t="s">
        <v>535</v>
      </c>
      <c r="C76" s="13">
        <f t="shared" si="2"/>
        <v>4</v>
      </c>
      <c r="D76" s="13">
        <v>1</v>
      </c>
      <c r="E76" s="13">
        <v>1</v>
      </c>
      <c r="F76" s="13">
        <v>0</v>
      </c>
      <c r="G76" s="13">
        <v>0</v>
      </c>
      <c r="H76" s="13">
        <v>1</v>
      </c>
      <c r="I76" s="13">
        <v>0</v>
      </c>
      <c r="J76" s="13">
        <v>1</v>
      </c>
      <c r="K76" s="13">
        <v>0</v>
      </c>
      <c r="L76" s="13">
        <v>0</v>
      </c>
      <c r="M76" s="13">
        <v>0</v>
      </c>
      <c r="N76" s="20">
        <v>10550</v>
      </c>
      <c r="O76" s="2"/>
    </row>
    <row r="77" spans="1:15" ht="12.75" x14ac:dyDescent="0.2">
      <c r="A77" s="10" t="s">
        <v>140</v>
      </c>
      <c r="B77" s="12" t="s">
        <v>141</v>
      </c>
      <c r="C77" s="13">
        <f t="shared" si="2"/>
        <v>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2</v>
      </c>
      <c r="M77" s="13">
        <v>0</v>
      </c>
      <c r="N77" s="20">
        <v>20000</v>
      </c>
      <c r="O77" s="2"/>
    </row>
    <row r="78" spans="1:15" ht="23.25" customHeight="1" x14ac:dyDescent="0.2">
      <c r="A78" s="10" t="s">
        <v>199</v>
      </c>
      <c r="B78" s="12" t="s">
        <v>26</v>
      </c>
      <c r="C78" s="13">
        <f t="shared" si="2"/>
        <v>1</v>
      </c>
      <c r="D78" s="13">
        <v>0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>
        <v>8000</v>
      </c>
      <c r="O78" s="2"/>
    </row>
    <row r="79" spans="1:15" ht="20.25" customHeight="1" x14ac:dyDescent="0.2">
      <c r="A79" s="10" t="s">
        <v>624</v>
      </c>
      <c r="B79" s="12" t="s">
        <v>26</v>
      </c>
      <c r="C79" s="13">
        <f t="shared" si="2"/>
        <v>3</v>
      </c>
      <c r="D79" s="13">
        <v>0</v>
      </c>
      <c r="E79" s="13">
        <v>0</v>
      </c>
      <c r="F79" s="13">
        <v>0</v>
      </c>
      <c r="G79" s="13">
        <v>0</v>
      </c>
      <c r="H79" s="13">
        <v>1</v>
      </c>
      <c r="I79" s="13">
        <v>0</v>
      </c>
      <c r="J79" s="13">
        <v>0</v>
      </c>
      <c r="K79" s="13">
        <v>1</v>
      </c>
      <c r="L79" s="13">
        <v>1</v>
      </c>
      <c r="M79" s="13">
        <v>0</v>
      </c>
      <c r="N79" s="20">
        <v>15666.67</v>
      </c>
      <c r="O79" s="2"/>
    </row>
    <row r="80" spans="1:15" ht="25.5" customHeight="1" x14ac:dyDescent="0.2">
      <c r="A80" s="10" t="s">
        <v>441</v>
      </c>
      <c r="B80" s="12" t="s">
        <v>26</v>
      </c>
      <c r="C80" s="13">
        <f t="shared" si="2"/>
        <v>1</v>
      </c>
      <c r="D80" s="13">
        <v>0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>
        <v>8000</v>
      </c>
      <c r="O80" s="2"/>
    </row>
    <row r="81" spans="1:15" ht="21.75" customHeight="1" x14ac:dyDescent="0.2">
      <c r="A81" s="10" t="s">
        <v>27</v>
      </c>
      <c r="B81" s="12" t="s">
        <v>28</v>
      </c>
      <c r="C81" s="13">
        <f t="shared" si="2"/>
        <v>3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3</v>
      </c>
      <c r="M81" s="13">
        <v>0</v>
      </c>
      <c r="N81" s="20">
        <v>20000</v>
      </c>
      <c r="O81" s="2"/>
    </row>
    <row r="82" spans="1:15" ht="12.75" x14ac:dyDescent="0.2">
      <c r="A82" s="10" t="s">
        <v>29</v>
      </c>
      <c r="B82" s="12" t="s">
        <v>28</v>
      </c>
      <c r="C82" s="13">
        <f t="shared" si="2"/>
        <v>5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5</v>
      </c>
      <c r="M82" s="13">
        <v>0</v>
      </c>
      <c r="N82" s="20">
        <v>20000</v>
      </c>
      <c r="O82" s="2"/>
    </row>
    <row r="83" spans="1:15" ht="21" customHeight="1" x14ac:dyDescent="0.2">
      <c r="A83" s="10" t="s">
        <v>30</v>
      </c>
      <c r="B83" s="12" t="s">
        <v>28</v>
      </c>
      <c r="C83" s="13">
        <f t="shared" si="2"/>
        <v>4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4</v>
      </c>
      <c r="M83" s="13">
        <v>0</v>
      </c>
      <c r="N83" s="20">
        <v>20000</v>
      </c>
      <c r="O83" s="2"/>
    </row>
    <row r="84" spans="1:15" ht="18.75" customHeight="1" x14ac:dyDescent="0.2">
      <c r="A84" s="10" t="s">
        <v>200</v>
      </c>
      <c r="B84" s="12" t="s">
        <v>28</v>
      </c>
      <c r="C84" s="13">
        <f t="shared" si="2"/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1</v>
      </c>
      <c r="M84" s="13">
        <v>0</v>
      </c>
      <c r="N84" s="20">
        <v>20000</v>
      </c>
      <c r="O84" s="2"/>
    </row>
    <row r="85" spans="1:15" ht="26.25" customHeight="1" x14ac:dyDescent="0.2">
      <c r="A85" s="10" t="s">
        <v>31</v>
      </c>
      <c r="B85" s="12" t="s">
        <v>28</v>
      </c>
      <c r="C85" s="13">
        <f t="shared" si="2"/>
        <v>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2</v>
      </c>
      <c r="M85" s="13">
        <v>0</v>
      </c>
      <c r="N85" s="20">
        <v>20000</v>
      </c>
      <c r="O85" s="2"/>
    </row>
    <row r="86" spans="1:15" ht="18.75" customHeight="1" x14ac:dyDescent="0.2">
      <c r="A86" s="10" t="s">
        <v>180</v>
      </c>
      <c r="B86" s="12" t="s">
        <v>28</v>
      </c>
      <c r="C86" s="13">
        <f t="shared" si="2"/>
        <v>1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1</v>
      </c>
      <c r="M86" s="13">
        <v>0</v>
      </c>
      <c r="N86" s="20">
        <v>20000</v>
      </c>
      <c r="O86" s="2"/>
    </row>
    <row r="87" spans="1:15" ht="24.75" customHeight="1" x14ac:dyDescent="0.2">
      <c r="A87" s="10" t="s">
        <v>576</v>
      </c>
      <c r="B87" s="12" t="s">
        <v>28</v>
      </c>
      <c r="C87" s="13">
        <f t="shared" si="2"/>
        <v>1</v>
      </c>
      <c r="D87" s="13">
        <v>0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0">
        <v>8000</v>
      </c>
      <c r="O87" s="2"/>
    </row>
    <row r="88" spans="1:15" ht="12.75" x14ac:dyDescent="0.2">
      <c r="A88" s="10" t="s">
        <v>32</v>
      </c>
      <c r="B88" s="12" t="s">
        <v>28</v>
      </c>
      <c r="C88" s="13">
        <f t="shared" si="2"/>
        <v>6</v>
      </c>
      <c r="D88" s="13"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5</v>
      </c>
      <c r="M88" s="13">
        <v>0</v>
      </c>
      <c r="N88" s="20">
        <v>17352.169999999998</v>
      </c>
      <c r="O88" s="2"/>
    </row>
    <row r="89" spans="1:15" ht="21" customHeight="1" x14ac:dyDescent="0.2">
      <c r="A89" s="10" t="s">
        <v>439</v>
      </c>
      <c r="B89" s="12" t="s">
        <v>28</v>
      </c>
      <c r="C89" s="13">
        <f t="shared" si="2"/>
        <v>2</v>
      </c>
      <c r="D89" s="13">
        <v>0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1</v>
      </c>
      <c r="M89" s="13">
        <v>0</v>
      </c>
      <c r="N89" s="20">
        <v>14000</v>
      </c>
      <c r="O89" s="2"/>
    </row>
    <row r="90" spans="1:15" ht="12.75" x14ac:dyDescent="0.2">
      <c r="A90" s="10" t="s">
        <v>577</v>
      </c>
      <c r="B90" s="12" t="s">
        <v>28</v>
      </c>
      <c r="C90" s="13">
        <f t="shared" si="2"/>
        <v>1</v>
      </c>
      <c r="D90" s="13">
        <v>0</v>
      </c>
      <c r="E90" s="13">
        <v>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8000</v>
      </c>
      <c r="O90" s="2"/>
    </row>
    <row r="91" spans="1:15" ht="22.5" customHeight="1" x14ac:dyDescent="0.2">
      <c r="A91" s="10" t="s">
        <v>33</v>
      </c>
      <c r="B91" s="12" t="s">
        <v>28</v>
      </c>
      <c r="C91" s="13">
        <f t="shared" si="2"/>
        <v>6</v>
      </c>
      <c r="D91" s="13">
        <v>0</v>
      </c>
      <c r="E91" s="13">
        <v>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5</v>
      </c>
      <c r="M91" s="13">
        <v>0</v>
      </c>
      <c r="N91" s="20">
        <v>18000</v>
      </c>
      <c r="O91" s="2"/>
    </row>
    <row r="92" spans="1:15" ht="17.25" customHeight="1" x14ac:dyDescent="0.2">
      <c r="A92" s="10" t="s">
        <v>34</v>
      </c>
      <c r="B92" s="12" t="s">
        <v>28</v>
      </c>
      <c r="C92" s="13">
        <f t="shared" si="2"/>
        <v>5</v>
      </c>
      <c r="D92" s="13">
        <v>1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4</v>
      </c>
      <c r="M92" s="13">
        <v>0</v>
      </c>
      <c r="N92" s="20">
        <v>16822.599999999999</v>
      </c>
      <c r="O92" s="2"/>
    </row>
    <row r="93" spans="1:15" ht="12.75" x14ac:dyDescent="0.2">
      <c r="A93" s="10" t="s">
        <v>35</v>
      </c>
      <c r="B93" s="12" t="s">
        <v>28</v>
      </c>
      <c r="C93" s="13">
        <f t="shared" si="2"/>
        <v>10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9</v>
      </c>
      <c r="M93" s="13">
        <v>1</v>
      </c>
      <c r="N93" s="20">
        <v>21000</v>
      </c>
      <c r="O93" s="2"/>
    </row>
    <row r="94" spans="1:15" ht="21" customHeight="1" x14ac:dyDescent="0.2">
      <c r="A94" s="10" t="s">
        <v>165</v>
      </c>
      <c r="B94" s="12" t="s">
        <v>28</v>
      </c>
      <c r="C94" s="13">
        <f t="shared" si="2"/>
        <v>2</v>
      </c>
      <c r="D94" s="13">
        <v>1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</v>
      </c>
      <c r="M94" s="13">
        <v>0</v>
      </c>
      <c r="N94" s="20">
        <v>12056.5</v>
      </c>
      <c r="O94" s="2"/>
    </row>
    <row r="95" spans="1:15" ht="15.75" customHeight="1" x14ac:dyDescent="0.2">
      <c r="A95" s="10" t="s">
        <v>392</v>
      </c>
      <c r="B95" s="12" t="s">
        <v>28</v>
      </c>
      <c r="C95" s="13">
        <f t="shared" si="2"/>
        <v>13</v>
      </c>
      <c r="D95" s="13">
        <v>0</v>
      </c>
      <c r="E95" s="13">
        <v>2</v>
      </c>
      <c r="F95" s="13">
        <v>0</v>
      </c>
      <c r="G95" s="13">
        <v>0</v>
      </c>
      <c r="H95" s="13">
        <v>0</v>
      </c>
      <c r="I95" s="13">
        <v>1</v>
      </c>
      <c r="J95" s="13">
        <v>0</v>
      </c>
      <c r="K95" s="13">
        <v>0</v>
      </c>
      <c r="L95" s="13">
        <v>9</v>
      </c>
      <c r="M95" s="13">
        <v>1</v>
      </c>
      <c r="N95" s="20">
        <v>18384.62</v>
      </c>
      <c r="O95" s="2"/>
    </row>
    <row r="96" spans="1:15" ht="27.75" customHeight="1" x14ac:dyDescent="0.2">
      <c r="A96" s="10" t="s">
        <v>148</v>
      </c>
      <c r="B96" s="12" t="s">
        <v>28</v>
      </c>
      <c r="C96" s="13">
        <f t="shared" si="2"/>
        <v>2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2</v>
      </c>
      <c r="M96" s="13">
        <v>0</v>
      </c>
      <c r="N96" s="20">
        <v>20000</v>
      </c>
      <c r="O96" s="2"/>
    </row>
    <row r="97" spans="1:20" ht="12.75" x14ac:dyDescent="0.2">
      <c r="A97" s="10" t="s">
        <v>36</v>
      </c>
      <c r="B97" s="12" t="s">
        <v>28</v>
      </c>
      <c r="C97" s="13">
        <f t="shared" si="2"/>
        <v>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1</v>
      </c>
      <c r="M97" s="13">
        <v>0</v>
      </c>
      <c r="N97" s="20">
        <v>20000</v>
      </c>
      <c r="O97" s="2"/>
    </row>
    <row r="98" spans="1:20" ht="23.25" customHeight="1" x14ac:dyDescent="0.2">
      <c r="A98" s="10" t="s">
        <v>37</v>
      </c>
      <c r="B98" s="12" t="s">
        <v>28</v>
      </c>
      <c r="C98" s="13">
        <f t="shared" si="2"/>
        <v>2</v>
      </c>
      <c r="D98" s="13">
        <v>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</v>
      </c>
      <c r="M98" s="13">
        <v>0</v>
      </c>
      <c r="N98" s="20">
        <v>14000</v>
      </c>
      <c r="O98" s="2"/>
    </row>
    <row r="99" spans="1:20" ht="21.75" customHeight="1" x14ac:dyDescent="0.2">
      <c r="A99" s="10" t="s">
        <v>38</v>
      </c>
      <c r="B99" s="12" t="s">
        <v>28</v>
      </c>
      <c r="C99" s="13">
        <f t="shared" si="2"/>
        <v>7</v>
      </c>
      <c r="D99" s="13">
        <v>0</v>
      </c>
      <c r="E99" s="13">
        <v>1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6</v>
      </c>
      <c r="M99" s="13">
        <v>0</v>
      </c>
      <c r="N99" s="20">
        <v>18285.71</v>
      </c>
      <c r="O99" s="2"/>
    </row>
    <row r="100" spans="1:20" ht="18.75" customHeight="1" x14ac:dyDescent="0.2">
      <c r="A100" s="10" t="s">
        <v>146</v>
      </c>
      <c r="B100" s="12" t="s">
        <v>28</v>
      </c>
      <c r="C100" s="13">
        <f t="shared" si="2"/>
        <v>2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2</v>
      </c>
      <c r="M100" s="13">
        <v>0</v>
      </c>
      <c r="N100" s="20">
        <v>20000</v>
      </c>
      <c r="O100" s="2"/>
    </row>
    <row r="101" spans="1:20" ht="27" customHeight="1" x14ac:dyDescent="0.2">
      <c r="A101" s="10" t="s">
        <v>177</v>
      </c>
      <c r="B101" s="12" t="s">
        <v>28</v>
      </c>
      <c r="C101" s="13">
        <f t="shared" si="2"/>
        <v>2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2</v>
      </c>
      <c r="M101" s="13">
        <v>0</v>
      </c>
      <c r="N101" s="20">
        <v>20000</v>
      </c>
      <c r="O101" s="2"/>
    </row>
    <row r="102" spans="1:20" ht="28.5" customHeight="1" x14ac:dyDescent="0.2">
      <c r="A102" s="10" t="s">
        <v>39</v>
      </c>
      <c r="B102" s="12" t="s">
        <v>28</v>
      </c>
      <c r="C102" s="13">
        <f t="shared" si="2"/>
        <v>17</v>
      </c>
      <c r="D102" s="13">
        <v>0</v>
      </c>
      <c r="E102" s="13">
        <v>2</v>
      </c>
      <c r="F102" s="13">
        <v>1</v>
      </c>
      <c r="G102" s="13">
        <v>0</v>
      </c>
      <c r="H102" s="13">
        <v>0</v>
      </c>
      <c r="I102" s="13">
        <v>0</v>
      </c>
      <c r="J102" s="13">
        <v>1</v>
      </c>
      <c r="K102" s="13">
        <v>0</v>
      </c>
      <c r="L102" s="13">
        <v>12</v>
      </c>
      <c r="M102" s="13">
        <v>1</v>
      </c>
      <c r="N102" s="20">
        <v>18220.75</v>
      </c>
      <c r="O102" s="15"/>
      <c r="P102" s="9"/>
      <c r="Q102" s="9"/>
      <c r="R102" s="9"/>
      <c r="S102" s="9"/>
      <c r="T102" s="9"/>
    </row>
    <row r="103" spans="1:20" ht="12.75" x14ac:dyDescent="0.2">
      <c r="A103" s="10" t="s">
        <v>329</v>
      </c>
      <c r="B103" s="12" t="s">
        <v>28</v>
      </c>
      <c r="C103" s="13">
        <f t="shared" si="2"/>
        <v>1</v>
      </c>
      <c r="D103" s="13">
        <v>1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0">
        <v>4113</v>
      </c>
      <c r="O103" s="2"/>
    </row>
    <row r="104" spans="1:20" ht="19.5" customHeight="1" x14ac:dyDescent="0.2">
      <c r="A104" s="10" t="s">
        <v>40</v>
      </c>
      <c r="B104" s="12" t="s">
        <v>28</v>
      </c>
      <c r="C104" s="13">
        <f t="shared" si="2"/>
        <v>3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3</v>
      </c>
      <c r="M104" s="13">
        <v>0</v>
      </c>
      <c r="N104" s="20">
        <v>20000</v>
      </c>
      <c r="O104" s="2"/>
    </row>
    <row r="105" spans="1:20" ht="12.75" x14ac:dyDescent="0.2">
      <c r="A105" s="10" t="s">
        <v>166</v>
      </c>
      <c r="B105" s="12" t="s">
        <v>28</v>
      </c>
      <c r="C105" s="13">
        <f t="shared" si="2"/>
        <v>2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2</v>
      </c>
      <c r="M105" s="13">
        <v>0</v>
      </c>
      <c r="N105" s="20">
        <v>20000</v>
      </c>
      <c r="O105" s="2"/>
    </row>
    <row r="106" spans="1:20" ht="12.75" x14ac:dyDescent="0.2">
      <c r="A106" s="10" t="s">
        <v>442</v>
      </c>
      <c r="B106" s="12" t="s">
        <v>28</v>
      </c>
      <c r="C106" s="13">
        <f t="shared" si="2"/>
        <v>1</v>
      </c>
      <c r="D106" s="13">
        <v>0</v>
      </c>
      <c r="E106" s="13">
        <v>0</v>
      </c>
      <c r="F106" s="13">
        <v>1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>
        <v>9715</v>
      </c>
      <c r="O106" s="2"/>
    </row>
    <row r="107" spans="1:20" ht="29.25" customHeight="1" x14ac:dyDescent="0.2">
      <c r="A107" s="10" t="s">
        <v>492</v>
      </c>
      <c r="B107" s="12" t="s">
        <v>28</v>
      </c>
      <c r="C107" s="13">
        <f t="shared" si="2"/>
        <v>10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10</v>
      </c>
      <c r="M107" s="13">
        <v>0</v>
      </c>
      <c r="N107" s="20">
        <v>20000</v>
      </c>
      <c r="O107" s="2"/>
    </row>
    <row r="108" spans="1:20" ht="25.5" x14ac:dyDescent="0.2">
      <c r="A108" s="10" t="s">
        <v>393</v>
      </c>
      <c r="B108" s="12" t="s">
        <v>28</v>
      </c>
      <c r="C108" s="13">
        <f t="shared" si="2"/>
        <v>4</v>
      </c>
      <c r="D108" s="13">
        <v>0</v>
      </c>
      <c r="E108" s="13">
        <v>0</v>
      </c>
      <c r="F108" s="13">
        <v>1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3</v>
      </c>
      <c r="M108" s="13">
        <v>0</v>
      </c>
      <c r="N108" s="20">
        <v>17500</v>
      </c>
      <c r="O108" s="2"/>
    </row>
    <row r="109" spans="1:20" ht="24" customHeight="1" x14ac:dyDescent="0.2">
      <c r="A109" s="10" t="s">
        <v>178</v>
      </c>
      <c r="B109" s="12" t="s">
        <v>179</v>
      </c>
      <c r="C109" s="13">
        <f t="shared" si="2"/>
        <v>4</v>
      </c>
      <c r="D109" s="13">
        <v>1</v>
      </c>
      <c r="E109" s="13">
        <v>2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1</v>
      </c>
      <c r="M109" s="13">
        <v>0</v>
      </c>
      <c r="N109" s="20">
        <v>10735</v>
      </c>
      <c r="O109" s="2"/>
    </row>
    <row r="110" spans="1:20" ht="18" customHeight="1" x14ac:dyDescent="0.2">
      <c r="A110" s="10" t="s">
        <v>359</v>
      </c>
      <c r="B110" s="12" t="s">
        <v>179</v>
      </c>
      <c r="C110" s="13">
        <f t="shared" si="2"/>
        <v>1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20">
        <v>25000</v>
      </c>
      <c r="O110" s="2"/>
    </row>
    <row r="111" spans="1:20" ht="25.5" x14ac:dyDescent="0.2">
      <c r="A111" s="10" t="s">
        <v>41</v>
      </c>
      <c r="B111" s="12" t="s">
        <v>42</v>
      </c>
      <c r="C111" s="13">
        <f t="shared" si="2"/>
        <v>11</v>
      </c>
      <c r="D111" s="13">
        <v>8</v>
      </c>
      <c r="E111" s="13">
        <v>0</v>
      </c>
      <c r="F111" s="13">
        <v>1</v>
      </c>
      <c r="G111" s="13">
        <v>0</v>
      </c>
      <c r="H111" s="13">
        <v>0</v>
      </c>
      <c r="I111" s="13">
        <v>0</v>
      </c>
      <c r="J111" s="13">
        <v>0</v>
      </c>
      <c r="K111" s="13">
        <v>1</v>
      </c>
      <c r="L111" s="13">
        <v>1</v>
      </c>
      <c r="M111" s="13">
        <v>0</v>
      </c>
      <c r="N111" s="20">
        <v>9909.09</v>
      </c>
      <c r="O111" s="2"/>
    </row>
    <row r="112" spans="1:20" ht="21.75" customHeight="1" x14ac:dyDescent="0.2">
      <c r="A112" s="10" t="s">
        <v>536</v>
      </c>
      <c r="B112" s="12" t="s">
        <v>537</v>
      </c>
      <c r="C112" s="13">
        <f t="shared" si="2"/>
        <v>5</v>
      </c>
      <c r="D112" s="13">
        <v>0</v>
      </c>
      <c r="E112" s="13">
        <v>2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3</v>
      </c>
      <c r="M112" s="13">
        <v>0</v>
      </c>
      <c r="N112" s="20">
        <v>12800</v>
      </c>
      <c r="O112" s="2"/>
    </row>
    <row r="113" spans="1:20" ht="23.25" customHeight="1" x14ac:dyDescent="0.2">
      <c r="A113" s="10" t="s">
        <v>578</v>
      </c>
      <c r="B113" s="12" t="s">
        <v>537</v>
      </c>
      <c r="C113" s="13">
        <f t="shared" si="2"/>
        <v>1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1</v>
      </c>
      <c r="M113" s="13">
        <v>0</v>
      </c>
      <c r="N113" s="20">
        <v>20000</v>
      </c>
      <c r="O113" s="2"/>
    </row>
    <row r="114" spans="1:20" ht="12.75" x14ac:dyDescent="0.2">
      <c r="A114" s="10" t="s">
        <v>184</v>
      </c>
      <c r="B114" s="12" t="s">
        <v>168</v>
      </c>
      <c r="C114" s="13">
        <f t="shared" si="2"/>
        <v>2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2</v>
      </c>
      <c r="M114" s="13">
        <v>0</v>
      </c>
      <c r="N114" s="20">
        <v>20000</v>
      </c>
      <c r="O114" s="2"/>
    </row>
    <row r="115" spans="1:20" ht="31.5" customHeight="1" x14ac:dyDescent="0.2">
      <c r="A115" s="10" t="s">
        <v>43</v>
      </c>
      <c r="B115" s="12" t="s">
        <v>44</v>
      </c>
      <c r="C115" s="13">
        <f t="shared" si="2"/>
        <v>1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1</v>
      </c>
      <c r="M115" s="13">
        <v>0</v>
      </c>
      <c r="N115" s="20">
        <v>20000</v>
      </c>
      <c r="O115" s="2"/>
    </row>
    <row r="116" spans="1:20" ht="19.5" customHeight="1" x14ac:dyDescent="0.2">
      <c r="A116" s="10" t="s">
        <v>348</v>
      </c>
      <c r="B116" s="12" t="s">
        <v>44</v>
      </c>
      <c r="C116" s="13">
        <f t="shared" si="2"/>
        <v>2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2</v>
      </c>
      <c r="M116" s="13">
        <v>0</v>
      </c>
      <c r="N116" s="20">
        <v>20000</v>
      </c>
      <c r="O116" s="2"/>
    </row>
    <row r="117" spans="1:20" ht="18" customHeight="1" x14ac:dyDescent="0.2">
      <c r="A117" s="10" t="s">
        <v>394</v>
      </c>
      <c r="B117" s="12" t="s">
        <v>44</v>
      </c>
      <c r="C117" s="13">
        <f t="shared" si="2"/>
        <v>4</v>
      </c>
      <c r="D117" s="13">
        <v>0</v>
      </c>
      <c r="E117" s="13">
        <v>1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3</v>
      </c>
      <c r="M117" s="13">
        <v>0</v>
      </c>
      <c r="N117" s="20">
        <v>17056.64</v>
      </c>
      <c r="O117" s="2"/>
    </row>
    <row r="118" spans="1:20" ht="20.25" customHeight="1" x14ac:dyDescent="0.2">
      <c r="A118" s="10" t="s">
        <v>431</v>
      </c>
      <c r="B118" s="12" t="s">
        <v>44</v>
      </c>
      <c r="C118" s="13">
        <f t="shared" si="2"/>
        <v>5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5</v>
      </c>
      <c r="M118" s="13">
        <v>0</v>
      </c>
      <c r="N118" s="20">
        <v>20000</v>
      </c>
      <c r="O118" s="2"/>
    </row>
    <row r="119" spans="1:20" ht="15.75" customHeight="1" x14ac:dyDescent="0.2">
      <c r="A119" s="10" t="s">
        <v>280</v>
      </c>
      <c r="B119" s="12" t="s">
        <v>44</v>
      </c>
      <c r="C119" s="13">
        <f t="shared" si="2"/>
        <v>2</v>
      </c>
      <c r="D119" s="13">
        <v>0</v>
      </c>
      <c r="E119" s="13">
        <v>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1</v>
      </c>
      <c r="M119" s="13">
        <v>0</v>
      </c>
      <c r="N119" s="20">
        <v>14000</v>
      </c>
      <c r="O119" s="2"/>
    </row>
    <row r="120" spans="1:20" ht="12.75" x14ac:dyDescent="0.2">
      <c r="A120" s="10" t="s">
        <v>45</v>
      </c>
      <c r="B120" s="12" t="s">
        <v>44</v>
      </c>
      <c r="C120" s="13">
        <f t="shared" si="2"/>
        <v>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1</v>
      </c>
      <c r="M120" s="13">
        <v>0</v>
      </c>
      <c r="N120" s="20">
        <v>20000</v>
      </c>
      <c r="O120" s="2"/>
    </row>
    <row r="121" spans="1:20" ht="31.5" customHeight="1" x14ac:dyDescent="0.2">
      <c r="A121" s="10" t="s">
        <v>395</v>
      </c>
      <c r="B121" s="12" t="s">
        <v>46</v>
      </c>
      <c r="C121" s="13">
        <f t="shared" si="2"/>
        <v>12</v>
      </c>
      <c r="D121" s="13">
        <v>3</v>
      </c>
      <c r="E121" s="13">
        <v>5</v>
      </c>
      <c r="F121" s="13">
        <v>2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2</v>
      </c>
      <c r="M121" s="13">
        <v>0</v>
      </c>
      <c r="N121" s="20">
        <v>9679.17</v>
      </c>
      <c r="O121" s="2"/>
    </row>
    <row r="122" spans="1:20" ht="36.75" customHeight="1" x14ac:dyDescent="0.2">
      <c r="A122" s="10" t="s">
        <v>538</v>
      </c>
      <c r="B122" s="12" t="s">
        <v>539</v>
      </c>
      <c r="C122" s="13">
        <f t="shared" si="2"/>
        <v>3</v>
      </c>
      <c r="D122" s="13">
        <v>0</v>
      </c>
      <c r="E122" s="13">
        <v>3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8333.33</v>
      </c>
      <c r="O122" s="2"/>
    </row>
    <row r="123" spans="1:20" ht="24" customHeight="1" x14ac:dyDescent="0.2">
      <c r="A123" s="10" t="s">
        <v>396</v>
      </c>
      <c r="B123" s="12" t="s">
        <v>309</v>
      </c>
      <c r="C123" s="13">
        <f t="shared" si="2"/>
        <v>2</v>
      </c>
      <c r="D123" s="13">
        <v>0</v>
      </c>
      <c r="E123" s="13">
        <v>2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8000</v>
      </c>
      <c r="O123" s="2"/>
    </row>
    <row r="124" spans="1:20" ht="21.75" customHeight="1" x14ac:dyDescent="0.2">
      <c r="A124" s="10" t="s">
        <v>274</v>
      </c>
      <c r="B124" s="12" t="s">
        <v>201</v>
      </c>
      <c r="C124" s="13">
        <f t="shared" si="2"/>
        <v>4</v>
      </c>
      <c r="D124" s="13">
        <v>1</v>
      </c>
      <c r="E124" s="13">
        <v>2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8508.5</v>
      </c>
      <c r="O124" s="2"/>
    </row>
    <row r="125" spans="1:20" ht="20.25" customHeight="1" x14ac:dyDescent="0.2">
      <c r="A125" s="10" t="s">
        <v>257</v>
      </c>
      <c r="B125" s="12" t="s">
        <v>201</v>
      </c>
      <c r="C125" s="13">
        <f t="shared" si="2"/>
        <v>1</v>
      </c>
      <c r="D125" s="13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8000</v>
      </c>
      <c r="O125" s="2"/>
    </row>
    <row r="126" spans="1:20" ht="18" customHeight="1" x14ac:dyDescent="0.2">
      <c r="A126" s="10" t="s">
        <v>540</v>
      </c>
      <c r="B126" s="12" t="s">
        <v>201</v>
      </c>
      <c r="C126" s="13">
        <f t="shared" si="2"/>
        <v>1</v>
      </c>
      <c r="D126" s="13">
        <v>0</v>
      </c>
      <c r="E126" s="13">
        <v>1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8000</v>
      </c>
      <c r="O126" s="15"/>
      <c r="P126" s="22"/>
      <c r="Q126" s="9"/>
      <c r="R126" s="9"/>
      <c r="S126" s="9"/>
      <c r="T126" s="9"/>
    </row>
    <row r="127" spans="1:20" ht="21.75" customHeight="1" x14ac:dyDescent="0.2">
      <c r="A127" s="10" t="s">
        <v>181</v>
      </c>
      <c r="B127" s="12" t="s">
        <v>47</v>
      </c>
      <c r="C127" s="13">
        <f t="shared" si="2"/>
        <v>7</v>
      </c>
      <c r="D127" s="13">
        <v>0</v>
      </c>
      <c r="E127" s="13">
        <v>5</v>
      </c>
      <c r="F127" s="13">
        <v>1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8810.83</v>
      </c>
      <c r="O127" s="2"/>
      <c r="P127" s="16"/>
    </row>
    <row r="128" spans="1:20" ht="20.25" customHeight="1" x14ac:dyDescent="0.2">
      <c r="A128" s="10" t="s">
        <v>235</v>
      </c>
      <c r="B128" s="12" t="s">
        <v>236</v>
      </c>
      <c r="C128" s="13">
        <f t="shared" si="2"/>
        <v>2</v>
      </c>
      <c r="D128" s="13">
        <v>1</v>
      </c>
      <c r="E128" s="13">
        <v>1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8000</v>
      </c>
      <c r="O128" s="2"/>
      <c r="P128" s="16"/>
    </row>
    <row r="129" spans="1:17" ht="29.25" customHeight="1" x14ac:dyDescent="0.2">
      <c r="A129" s="10" t="s">
        <v>480</v>
      </c>
      <c r="B129" s="12" t="s">
        <v>481</v>
      </c>
      <c r="C129" s="13">
        <f t="shared" si="2"/>
        <v>1</v>
      </c>
      <c r="D129" s="13">
        <v>0</v>
      </c>
      <c r="E129" s="13">
        <v>0</v>
      </c>
      <c r="F129" s="13">
        <v>1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10000</v>
      </c>
      <c r="O129" s="2"/>
      <c r="P129" s="16"/>
    </row>
    <row r="130" spans="1:17" ht="12.75" x14ac:dyDescent="0.2">
      <c r="A130" s="10" t="s">
        <v>493</v>
      </c>
      <c r="B130" s="12" t="s">
        <v>48</v>
      </c>
      <c r="C130" s="13">
        <f t="shared" si="2"/>
        <v>2</v>
      </c>
      <c r="D130" s="13">
        <v>0</v>
      </c>
      <c r="E130" s="13">
        <v>2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8350</v>
      </c>
      <c r="O130" s="2"/>
      <c r="P130" s="16"/>
    </row>
    <row r="131" spans="1:17" ht="24.75" customHeight="1" x14ac:dyDescent="0.2">
      <c r="A131" s="10" t="s">
        <v>397</v>
      </c>
      <c r="B131" s="12" t="s">
        <v>48</v>
      </c>
      <c r="C131" s="13">
        <f t="shared" si="2"/>
        <v>6</v>
      </c>
      <c r="D131" s="13">
        <v>3</v>
      </c>
      <c r="E131" s="13">
        <v>2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1</v>
      </c>
      <c r="L131" s="13">
        <v>0</v>
      </c>
      <c r="M131" s="13">
        <v>0</v>
      </c>
      <c r="N131" s="20">
        <v>8696.5</v>
      </c>
      <c r="O131" s="2"/>
      <c r="P131" s="16"/>
      <c r="Q131" s="16"/>
    </row>
    <row r="132" spans="1:17" ht="23.25" customHeight="1" x14ac:dyDescent="0.2">
      <c r="A132" s="10" t="s">
        <v>625</v>
      </c>
      <c r="B132" s="12" t="s">
        <v>48</v>
      </c>
      <c r="C132" s="13">
        <f t="shared" si="2"/>
        <v>1</v>
      </c>
      <c r="D132" s="13">
        <v>0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8000</v>
      </c>
      <c r="O132" s="2"/>
      <c r="P132" s="16"/>
      <c r="Q132" s="16"/>
    </row>
    <row r="133" spans="1:17" ht="41.25" customHeight="1" x14ac:dyDescent="0.2">
      <c r="A133" s="10" t="s">
        <v>494</v>
      </c>
      <c r="B133" s="12" t="s">
        <v>48</v>
      </c>
      <c r="C133" s="13">
        <f t="shared" si="2"/>
        <v>2</v>
      </c>
      <c r="D133" s="13">
        <v>0</v>
      </c>
      <c r="E133" s="13">
        <v>1</v>
      </c>
      <c r="F133" s="13">
        <v>0</v>
      </c>
      <c r="G133" s="13">
        <v>0</v>
      </c>
      <c r="H133" s="13">
        <v>0</v>
      </c>
      <c r="I133" s="13">
        <v>1</v>
      </c>
      <c r="J133" s="13">
        <v>0</v>
      </c>
      <c r="K133" s="13">
        <v>0</v>
      </c>
      <c r="L133" s="13">
        <v>0</v>
      </c>
      <c r="M133" s="13">
        <v>0</v>
      </c>
      <c r="N133" s="20">
        <v>10479</v>
      </c>
      <c r="O133" s="2"/>
      <c r="P133" s="16"/>
      <c r="Q133" s="16"/>
    </row>
    <row r="134" spans="1:17" ht="34.5" customHeight="1" x14ac:dyDescent="0.2">
      <c r="A134" s="10" t="s">
        <v>398</v>
      </c>
      <c r="B134" s="12" t="s">
        <v>49</v>
      </c>
      <c r="C134" s="13">
        <f t="shared" ref="C134:C196" si="3">SUM(D134:M134)</f>
        <v>35</v>
      </c>
      <c r="D134" s="13">
        <v>4</v>
      </c>
      <c r="E134" s="13">
        <v>7</v>
      </c>
      <c r="F134" s="13">
        <v>6</v>
      </c>
      <c r="G134" s="13">
        <v>5</v>
      </c>
      <c r="H134" s="13">
        <v>3</v>
      </c>
      <c r="I134" s="13">
        <v>1</v>
      </c>
      <c r="J134" s="13">
        <v>1</v>
      </c>
      <c r="K134" s="13">
        <v>5</v>
      </c>
      <c r="L134" s="13">
        <v>3</v>
      </c>
      <c r="M134" s="13">
        <v>0</v>
      </c>
      <c r="N134" s="20">
        <v>11016.25</v>
      </c>
      <c r="O134" s="2"/>
      <c r="P134" s="16"/>
      <c r="Q134" s="16"/>
    </row>
    <row r="135" spans="1:17" ht="23.25" customHeight="1" x14ac:dyDescent="0.2">
      <c r="A135" s="10" t="s">
        <v>541</v>
      </c>
      <c r="B135" s="12" t="s">
        <v>49</v>
      </c>
      <c r="C135" s="13">
        <f t="shared" si="3"/>
        <v>1</v>
      </c>
      <c r="D135" s="13">
        <v>0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8000</v>
      </c>
      <c r="O135" s="2"/>
      <c r="P135" s="16"/>
      <c r="Q135" s="16"/>
    </row>
    <row r="136" spans="1:17" ht="24" customHeight="1" x14ac:dyDescent="0.2">
      <c r="A136" s="10" t="s">
        <v>579</v>
      </c>
      <c r="B136" s="12" t="s">
        <v>49</v>
      </c>
      <c r="C136" s="13">
        <f t="shared" si="3"/>
        <v>1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1</v>
      </c>
      <c r="J136" s="13">
        <v>0</v>
      </c>
      <c r="K136" s="13">
        <v>0</v>
      </c>
      <c r="L136" s="13">
        <v>0</v>
      </c>
      <c r="M136" s="13">
        <v>0</v>
      </c>
      <c r="N136" s="20">
        <v>12720</v>
      </c>
      <c r="O136" s="2"/>
      <c r="P136" s="16"/>
      <c r="Q136" s="16"/>
    </row>
    <row r="137" spans="1:17" ht="23.25" customHeight="1" x14ac:dyDescent="0.2">
      <c r="A137" s="10" t="s">
        <v>399</v>
      </c>
      <c r="B137" s="12" t="s">
        <v>50</v>
      </c>
      <c r="C137" s="13">
        <f t="shared" si="3"/>
        <v>6</v>
      </c>
      <c r="D137" s="13">
        <v>1</v>
      </c>
      <c r="E137" s="13">
        <v>3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1</v>
      </c>
      <c r="L137" s="13">
        <v>1</v>
      </c>
      <c r="M137" s="13">
        <v>0</v>
      </c>
      <c r="N137" s="20">
        <v>10886.34</v>
      </c>
      <c r="O137" s="2"/>
      <c r="P137" s="16"/>
      <c r="Q137" s="16"/>
    </row>
    <row r="138" spans="1:17" ht="27.75" customHeight="1" x14ac:dyDescent="0.2">
      <c r="A138" s="10" t="s">
        <v>400</v>
      </c>
      <c r="B138" s="12" t="s">
        <v>147</v>
      </c>
      <c r="C138" s="13">
        <f t="shared" si="3"/>
        <v>1</v>
      </c>
      <c r="D138" s="13">
        <v>0</v>
      </c>
      <c r="E138" s="13">
        <v>0</v>
      </c>
      <c r="F138" s="13">
        <v>0</v>
      </c>
      <c r="G138" s="13">
        <v>0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>
        <v>12000</v>
      </c>
      <c r="O138" s="2"/>
      <c r="P138" s="16"/>
      <c r="Q138" s="16"/>
    </row>
    <row r="139" spans="1:17" ht="28.5" customHeight="1" x14ac:dyDescent="0.2">
      <c r="A139" s="10" t="s">
        <v>246</v>
      </c>
      <c r="B139" s="12" t="s">
        <v>247</v>
      </c>
      <c r="C139" s="13">
        <f t="shared" si="3"/>
        <v>3</v>
      </c>
      <c r="D139" s="13">
        <v>2</v>
      </c>
      <c r="E139" s="13">
        <v>0</v>
      </c>
      <c r="F139" s="13">
        <v>0</v>
      </c>
      <c r="G139" s="13">
        <v>0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8000</v>
      </c>
      <c r="O139" s="2"/>
    </row>
    <row r="140" spans="1:17" ht="22.5" customHeight="1" x14ac:dyDescent="0.2">
      <c r="A140" s="10" t="s">
        <v>626</v>
      </c>
      <c r="B140" s="12" t="s">
        <v>627</v>
      </c>
      <c r="C140" s="13">
        <f t="shared" si="3"/>
        <v>1</v>
      </c>
      <c r="D140" s="13">
        <v>0</v>
      </c>
      <c r="E140" s="13">
        <v>1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8000</v>
      </c>
      <c r="O140" s="2"/>
    </row>
    <row r="141" spans="1:17" ht="19.5" customHeight="1" x14ac:dyDescent="0.2">
      <c r="A141" s="10" t="s">
        <v>580</v>
      </c>
      <c r="B141" s="12" t="s">
        <v>581</v>
      </c>
      <c r="C141" s="13">
        <f t="shared" si="3"/>
        <v>1</v>
      </c>
      <c r="D141" s="13">
        <v>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>
        <v>3600</v>
      </c>
      <c r="O141" s="2"/>
    </row>
    <row r="142" spans="1:17" ht="24.75" customHeight="1" x14ac:dyDescent="0.2">
      <c r="A142" s="10" t="s">
        <v>51</v>
      </c>
      <c r="B142" s="12" t="s">
        <v>52</v>
      </c>
      <c r="C142" s="13">
        <f t="shared" si="3"/>
        <v>8</v>
      </c>
      <c r="D142" s="13">
        <v>2</v>
      </c>
      <c r="E142" s="13">
        <v>4</v>
      </c>
      <c r="F142" s="13">
        <v>0</v>
      </c>
      <c r="G142" s="13">
        <v>0</v>
      </c>
      <c r="H142" s="13">
        <v>0</v>
      </c>
      <c r="I142" s="13">
        <v>1</v>
      </c>
      <c r="J142" s="13">
        <v>1</v>
      </c>
      <c r="K142" s="13">
        <v>0</v>
      </c>
      <c r="L142" s="13">
        <v>0</v>
      </c>
      <c r="M142" s="13">
        <v>0</v>
      </c>
      <c r="N142" s="20">
        <v>9541.5</v>
      </c>
      <c r="O142" s="2"/>
    </row>
    <row r="143" spans="1:17" ht="22.5" customHeight="1" x14ac:dyDescent="0.2">
      <c r="A143" s="10" t="s">
        <v>495</v>
      </c>
      <c r="B143" s="12" t="s">
        <v>496</v>
      </c>
      <c r="C143" s="13">
        <f t="shared" si="3"/>
        <v>1</v>
      </c>
      <c r="D143" s="13">
        <v>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8000</v>
      </c>
      <c r="O143" s="2"/>
    </row>
    <row r="144" spans="1:17" ht="19.5" customHeight="1" x14ac:dyDescent="0.2">
      <c r="A144" s="10" t="s">
        <v>330</v>
      </c>
      <c r="B144" s="12" t="s">
        <v>53</v>
      </c>
      <c r="C144" s="13">
        <f t="shared" si="3"/>
        <v>4</v>
      </c>
      <c r="D144" s="13">
        <v>1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1</v>
      </c>
      <c r="L144" s="13">
        <v>1</v>
      </c>
      <c r="M144" s="13">
        <v>0</v>
      </c>
      <c r="N144" s="20">
        <v>11750</v>
      </c>
      <c r="O144" s="2"/>
    </row>
    <row r="145" spans="1:15" ht="24" customHeight="1" x14ac:dyDescent="0.2">
      <c r="A145" s="10" t="s">
        <v>401</v>
      </c>
      <c r="B145" s="12" t="s">
        <v>53</v>
      </c>
      <c r="C145" s="13">
        <f t="shared" si="3"/>
        <v>5</v>
      </c>
      <c r="D145" s="13">
        <v>3</v>
      </c>
      <c r="E145" s="13">
        <v>1</v>
      </c>
      <c r="F145" s="13">
        <v>0</v>
      </c>
      <c r="G145" s="13">
        <v>1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>
        <v>8269</v>
      </c>
      <c r="O145" s="2"/>
    </row>
    <row r="146" spans="1:15" ht="18" customHeight="1" x14ac:dyDescent="0.2">
      <c r="A146" s="10" t="s">
        <v>582</v>
      </c>
      <c r="B146" s="12" t="s">
        <v>53</v>
      </c>
      <c r="C146" s="13">
        <f t="shared" si="3"/>
        <v>1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1</v>
      </c>
      <c r="M146" s="13">
        <v>0</v>
      </c>
      <c r="N146" s="20">
        <v>20000</v>
      </c>
      <c r="O146" s="2"/>
    </row>
    <row r="147" spans="1:15" ht="24" customHeight="1" x14ac:dyDescent="0.2">
      <c r="A147" s="10" t="s">
        <v>310</v>
      </c>
      <c r="B147" s="12" t="s">
        <v>275</v>
      </c>
      <c r="C147" s="13">
        <f t="shared" si="3"/>
        <v>2</v>
      </c>
      <c r="D147" s="13">
        <v>1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8000</v>
      </c>
      <c r="O147" s="2"/>
    </row>
    <row r="148" spans="1:15" ht="18.75" customHeight="1" x14ac:dyDescent="0.2">
      <c r="A148" s="10" t="s">
        <v>628</v>
      </c>
      <c r="B148" s="12" t="s">
        <v>172</v>
      </c>
      <c r="C148" s="13">
        <f t="shared" si="3"/>
        <v>1</v>
      </c>
      <c r="D148" s="13">
        <v>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8000</v>
      </c>
      <c r="O148" s="2"/>
    </row>
    <row r="149" spans="1:15" ht="23.25" customHeight="1" x14ac:dyDescent="0.2">
      <c r="A149" s="10" t="s">
        <v>171</v>
      </c>
      <c r="B149" s="12" t="s">
        <v>172</v>
      </c>
      <c r="C149" s="13">
        <f t="shared" si="3"/>
        <v>1</v>
      </c>
      <c r="D149" s="13">
        <v>0</v>
      </c>
      <c r="E149" s="13">
        <v>1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8300</v>
      </c>
      <c r="O149" s="2"/>
    </row>
    <row r="150" spans="1:15" ht="29.25" customHeight="1" x14ac:dyDescent="0.2">
      <c r="A150" s="10" t="s">
        <v>542</v>
      </c>
      <c r="B150" s="12" t="s">
        <v>242</v>
      </c>
      <c r="C150" s="13">
        <f t="shared" si="3"/>
        <v>1</v>
      </c>
      <c r="D150" s="13">
        <v>1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>
        <v>8000</v>
      </c>
      <c r="O150" s="2"/>
    </row>
    <row r="151" spans="1:15" ht="27.75" customHeight="1" x14ac:dyDescent="0.2">
      <c r="A151" s="10" t="s">
        <v>453</v>
      </c>
      <c r="B151" s="12" t="s">
        <v>242</v>
      </c>
      <c r="C151" s="13">
        <f t="shared" si="3"/>
        <v>1</v>
      </c>
      <c r="D151" s="13">
        <v>1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>
        <v>8000</v>
      </c>
      <c r="O151" s="2"/>
    </row>
    <row r="152" spans="1:15" ht="50.25" customHeight="1" x14ac:dyDescent="0.2">
      <c r="A152" s="10" t="s">
        <v>629</v>
      </c>
      <c r="B152" s="12" t="s">
        <v>543</v>
      </c>
      <c r="C152" s="13">
        <f t="shared" si="3"/>
        <v>1</v>
      </c>
      <c r="D152" s="13">
        <v>0</v>
      </c>
      <c r="E152" s="13">
        <v>1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8000</v>
      </c>
      <c r="O152" s="2"/>
    </row>
    <row r="153" spans="1:15" ht="18.75" customHeight="1" x14ac:dyDescent="0.2">
      <c r="A153" s="10" t="s">
        <v>630</v>
      </c>
      <c r="B153" s="12" t="s">
        <v>543</v>
      </c>
      <c r="C153" s="13">
        <f t="shared" si="3"/>
        <v>2</v>
      </c>
      <c r="D153" s="13">
        <v>0</v>
      </c>
      <c r="E153" s="13">
        <v>0</v>
      </c>
      <c r="F153" s="13">
        <v>0</v>
      </c>
      <c r="G153" s="13">
        <v>0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>
        <v>11981</v>
      </c>
      <c r="O153" s="2"/>
    </row>
    <row r="154" spans="1:15" ht="25.5" customHeight="1" x14ac:dyDescent="0.2">
      <c r="A154" s="10" t="s">
        <v>454</v>
      </c>
      <c r="B154" s="12" t="s">
        <v>455</v>
      </c>
      <c r="C154" s="13">
        <f t="shared" si="3"/>
        <v>1</v>
      </c>
      <c r="D154" s="13">
        <v>1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8000</v>
      </c>
      <c r="O154" s="2"/>
    </row>
    <row r="155" spans="1:15" ht="21" customHeight="1" x14ac:dyDescent="0.2">
      <c r="A155" s="10" t="s">
        <v>631</v>
      </c>
      <c r="B155" s="12" t="s">
        <v>455</v>
      </c>
      <c r="C155" s="13">
        <f t="shared" si="3"/>
        <v>5</v>
      </c>
      <c r="D155" s="13">
        <v>0</v>
      </c>
      <c r="E155" s="13">
        <v>0</v>
      </c>
      <c r="F155" s="13">
        <v>0</v>
      </c>
      <c r="G155" s="13">
        <v>2</v>
      </c>
      <c r="H155" s="13">
        <v>3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11142.6</v>
      </c>
      <c r="O155" s="2"/>
    </row>
    <row r="156" spans="1:15" ht="23.25" customHeight="1" x14ac:dyDescent="0.2">
      <c r="A156" s="10" t="s">
        <v>202</v>
      </c>
      <c r="B156" s="12" t="s">
        <v>54</v>
      </c>
      <c r="C156" s="13">
        <f t="shared" si="3"/>
        <v>1</v>
      </c>
      <c r="D156" s="13">
        <v>0</v>
      </c>
      <c r="E156" s="13">
        <v>0</v>
      </c>
      <c r="F156" s="13">
        <v>1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9373</v>
      </c>
      <c r="O156" s="2"/>
    </row>
    <row r="157" spans="1:15" ht="72.75" customHeight="1" x14ac:dyDescent="0.2">
      <c r="A157" s="10" t="s">
        <v>374</v>
      </c>
      <c r="B157" s="12" t="s">
        <v>54</v>
      </c>
      <c r="C157" s="13">
        <f t="shared" si="3"/>
        <v>1</v>
      </c>
      <c r="D157" s="13">
        <v>0</v>
      </c>
      <c r="E157" s="13">
        <v>1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8000</v>
      </c>
      <c r="O157" s="2"/>
    </row>
    <row r="158" spans="1:15" ht="16.5" customHeight="1" x14ac:dyDescent="0.2">
      <c r="A158" s="10" t="s">
        <v>295</v>
      </c>
      <c r="B158" s="12" t="s">
        <v>54</v>
      </c>
      <c r="C158" s="13">
        <f t="shared" si="3"/>
        <v>6</v>
      </c>
      <c r="D158" s="13">
        <v>3</v>
      </c>
      <c r="E158" s="13">
        <v>3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>
        <v>8024.83</v>
      </c>
      <c r="O158" s="2"/>
    </row>
    <row r="159" spans="1:15" ht="25.5" customHeight="1" x14ac:dyDescent="0.2">
      <c r="A159" s="10" t="s">
        <v>632</v>
      </c>
      <c r="B159" s="12" t="s">
        <v>54</v>
      </c>
      <c r="C159" s="13">
        <f t="shared" si="3"/>
        <v>1</v>
      </c>
      <c r="D159" s="13">
        <v>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>
        <v>8000</v>
      </c>
      <c r="O159" s="2"/>
    </row>
    <row r="160" spans="1:15" ht="18" customHeight="1" x14ac:dyDescent="0.2">
      <c r="A160" s="10" t="s">
        <v>432</v>
      </c>
      <c r="B160" s="12" t="s">
        <v>258</v>
      </c>
      <c r="C160" s="13">
        <f t="shared" si="3"/>
        <v>5</v>
      </c>
      <c r="D160" s="13">
        <v>0</v>
      </c>
      <c r="E160" s="13">
        <v>1</v>
      </c>
      <c r="F160" s="13">
        <v>2</v>
      </c>
      <c r="G160" s="13">
        <v>0</v>
      </c>
      <c r="H160" s="13">
        <v>0</v>
      </c>
      <c r="I160" s="13">
        <v>1</v>
      </c>
      <c r="J160" s="13">
        <v>1</v>
      </c>
      <c r="K160" s="13">
        <v>0</v>
      </c>
      <c r="L160" s="13">
        <v>0</v>
      </c>
      <c r="M160" s="13">
        <v>0</v>
      </c>
      <c r="N160" s="20">
        <v>10743.8</v>
      </c>
      <c r="O160" s="2"/>
    </row>
    <row r="161" spans="1:15" ht="17.25" customHeight="1" x14ac:dyDescent="0.2">
      <c r="A161" s="10" t="s">
        <v>447</v>
      </c>
      <c r="B161" s="12" t="s">
        <v>183</v>
      </c>
      <c r="C161" s="13">
        <f t="shared" si="3"/>
        <v>2</v>
      </c>
      <c r="D161" s="13">
        <v>0</v>
      </c>
      <c r="E161" s="13">
        <v>2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8000</v>
      </c>
      <c r="O161" s="2"/>
    </row>
    <row r="162" spans="1:15" ht="25.5" customHeight="1" x14ac:dyDescent="0.2">
      <c r="A162" s="10" t="s">
        <v>55</v>
      </c>
      <c r="B162" s="12" t="s">
        <v>56</v>
      </c>
      <c r="C162" s="13">
        <f t="shared" si="3"/>
        <v>3</v>
      </c>
      <c r="D162" s="13">
        <v>1</v>
      </c>
      <c r="E162" s="13">
        <v>0</v>
      </c>
      <c r="F162" s="13">
        <v>0</v>
      </c>
      <c r="G162" s="13">
        <v>1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0">
        <v>10166.67</v>
      </c>
      <c r="O162" s="2"/>
    </row>
    <row r="163" spans="1:15" ht="18.75" customHeight="1" x14ac:dyDescent="0.2">
      <c r="A163" s="10" t="s">
        <v>155</v>
      </c>
      <c r="B163" s="12" t="s">
        <v>56</v>
      </c>
      <c r="C163" s="13">
        <f t="shared" si="3"/>
        <v>2</v>
      </c>
      <c r="D163" s="13">
        <v>1</v>
      </c>
      <c r="E163" s="13">
        <v>0</v>
      </c>
      <c r="F163" s="13">
        <v>0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>
        <v>9578</v>
      </c>
      <c r="O163" s="2"/>
    </row>
    <row r="164" spans="1:15" ht="23.25" customHeight="1" x14ac:dyDescent="0.2">
      <c r="A164" s="10" t="s">
        <v>463</v>
      </c>
      <c r="B164" s="12" t="s">
        <v>56</v>
      </c>
      <c r="C164" s="13">
        <f t="shared" si="3"/>
        <v>1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1</v>
      </c>
      <c r="N164" s="20">
        <v>28170</v>
      </c>
      <c r="O164" s="2"/>
    </row>
    <row r="165" spans="1:15" ht="29.25" customHeight="1" x14ac:dyDescent="0.2">
      <c r="A165" s="10" t="s">
        <v>174</v>
      </c>
      <c r="B165" s="12" t="s">
        <v>56</v>
      </c>
      <c r="C165" s="13">
        <f t="shared" si="3"/>
        <v>1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1</v>
      </c>
      <c r="N165" s="20">
        <v>27900</v>
      </c>
      <c r="O165" s="2"/>
    </row>
    <row r="166" spans="1:15" ht="17.25" customHeight="1" x14ac:dyDescent="0.2">
      <c r="A166" s="10" t="s">
        <v>343</v>
      </c>
      <c r="B166" s="12" t="s">
        <v>56</v>
      </c>
      <c r="C166" s="13">
        <f t="shared" si="3"/>
        <v>5</v>
      </c>
      <c r="D166" s="13">
        <v>0</v>
      </c>
      <c r="E166" s="13">
        <v>1</v>
      </c>
      <c r="F166" s="13">
        <v>3</v>
      </c>
      <c r="G166" s="13">
        <v>0</v>
      </c>
      <c r="H166" s="13">
        <v>0</v>
      </c>
      <c r="I166" s="13">
        <v>1</v>
      </c>
      <c r="J166" s="13">
        <v>0</v>
      </c>
      <c r="K166" s="13">
        <v>0</v>
      </c>
      <c r="L166" s="13">
        <v>0</v>
      </c>
      <c r="M166" s="13">
        <v>0</v>
      </c>
      <c r="N166" s="20">
        <v>9735.68</v>
      </c>
      <c r="O166" s="2"/>
    </row>
    <row r="167" spans="1:15" ht="23.25" customHeight="1" x14ac:dyDescent="0.2">
      <c r="A167" s="10" t="s">
        <v>281</v>
      </c>
      <c r="B167" s="12" t="s">
        <v>56</v>
      </c>
      <c r="C167" s="13">
        <f t="shared" si="3"/>
        <v>4</v>
      </c>
      <c r="D167" s="13">
        <v>0</v>
      </c>
      <c r="E167" s="13">
        <v>1</v>
      </c>
      <c r="F167" s="13">
        <v>0</v>
      </c>
      <c r="G167" s="13">
        <v>0</v>
      </c>
      <c r="H167" s="13">
        <v>1</v>
      </c>
      <c r="I167" s="13">
        <v>0</v>
      </c>
      <c r="J167" s="13">
        <v>0</v>
      </c>
      <c r="K167" s="13">
        <v>0</v>
      </c>
      <c r="L167" s="13">
        <v>1</v>
      </c>
      <c r="M167" s="13">
        <v>1</v>
      </c>
      <c r="N167" s="20">
        <v>15898.25</v>
      </c>
      <c r="O167" s="2"/>
    </row>
    <row r="168" spans="1:15" ht="25.5" customHeight="1" x14ac:dyDescent="0.2">
      <c r="A168" s="10" t="s">
        <v>633</v>
      </c>
      <c r="B168" s="12" t="s">
        <v>56</v>
      </c>
      <c r="C168" s="13">
        <f t="shared" si="3"/>
        <v>1</v>
      </c>
      <c r="D168" s="13">
        <v>0</v>
      </c>
      <c r="E168" s="13">
        <v>0</v>
      </c>
      <c r="F168" s="13">
        <v>0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>
        <v>11000</v>
      </c>
      <c r="O168" s="2"/>
    </row>
    <row r="169" spans="1:15" ht="30" customHeight="1" x14ac:dyDescent="0.2">
      <c r="A169" s="10" t="s">
        <v>344</v>
      </c>
      <c r="B169" s="12" t="s">
        <v>57</v>
      </c>
      <c r="C169" s="13">
        <f t="shared" si="3"/>
        <v>2</v>
      </c>
      <c r="D169" s="13">
        <v>0</v>
      </c>
      <c r="E169" s="13">
        <v>1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1</v>
      </c>
      <c r="L169" s="13">
        <v>0</v>
      </c>
      <c r="M169" s="13">
        <v>0</v>
      </c>
      <c r="N169" s="20">
        <v>11050</v>
      </c>
      <c r="O169" s="2"/>
    </row>
    <row r="170" spans="1:15" ht="24" customHeight="1" x14ac:dyDescent="0.2">
      <c r="A170" s="10" t="s">
        <v>58</v>
      </c>
      <c r="B170" s="12" t="s">
        <v>57</v>
      </c>
      <c r="C170" s="13">
        <f t="shared" si="3"/>
        <v>2</v>
      </c>
      <c r="D170" s="13">
        <v>0</v>
      </c>
      <c r="E170" s="13">
        <v>1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20">
        <v>16600</v>
      </c>
      <c r="O170" s="2"/>
    </row>
    <row r="171" spans="1:15" ht="24" customHeight="1" x14ac:dyDescent="0.2">
      <c r="A171" s="10" t="s">
        <v>367</v>
      </c>
      <c r="B171" s="12" t="s">
        <v>57</v>
      </c>
      <c r="C171" s="13">
        <f t="shared" si="3"/>
        <v>1</v>
      </c>
      <c r="D171" s="13">
        <v>0</v>
      </c>
      <c r="E171" s="13">
        <v>0</v>
      </c>
      <c r="F171" s="13">
        <v>0</v>
      </c>
      <c r="G171" s="13">
        <v>1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10660</v>
      </c>
      <c r="O171" s="2"/>
    </row>
    <row r="172" spans="1:15" ht="24.75" customHeight="1" x14ac:dyDescent="0.2">
      <c r="A172" s="10" t="s">
        <v>296</v>
      </c>
      <c r="B172" s="12" t="s">
        <v>216</v>
      </c>
      <c r="C172" s="13">
        <f t="shared" si="3"/>
        <v>2</v>
      </c>
      <c r="D172" s="13">
        <v>1</v>
      </c>
      <c r="E172" s="13">
        <v>0</v>
      </c>
      <c r="F172" s="13">
        <v>0</v>
      </c>
      <c r="G172" s="13">
        <v>0</v>
      </c>
      <c r="H172" s="13">
        <v>0</v>
      </c>
      <c r="I172" s="13">
        <v>1</v>
      </c>
      <c r="J172" s="13">
        <v>0</v>
      </c>
      <c r="K172" s="13">
        <v>0</v>
      </c>
      <c r="L172" s="13">
        <v>0</v>
      </c>
      <c r="M172" s="13">
        <v>0</v>
      </c>
      <c r="N172" s="20">
        <v>10500</v>
      </c>
      <c r="O172" s="2"/>
    </row>
    <row r="173" spans="1:15" ht="24.75" customHeight="1" x14ac:dyDescent="0.2">
      <c r="A173" s="10" t="s">
        <v>345</v>
      </c>
      <c r="B173" s="12" t="s">
        <v>216</v>
      </c>
      <c r="C173" s="13">
        <f t="shared" si="3"/>
        <v>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1</v>
      </c>
      <c r="M173" s="13">
        <v>0</v>
      </c>
      <c r="N173" s="20">
        <v>18500</v>
      </c>
      <c r="O173" s="2"/>
    </row>
    <row r="174" spans="1:15" ht="27" customHeight="1" x14ac:dyDescent="0.2">
      <c r="A174" s="10" t="s">
        <v>276</v>
      </c>
      <c r="B174" s="12" t="s">
        <v>216</v>
      </c>
      <c r="C174" s="13">
        <f t="shared" si="3"/>
        <v>6</v>
      </c>
      <c r="D174" s="13">
        <v>0</v>
      </c>
      <c r="E174" s="13">
        <v>6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8206</v>
      </c>
      <c r="O174" s="2"/>
    </row>
    <row r="175" spans="1:15" ht="33.75" customHeight="1" x14ac:dyDescent="0.2">
      <c r="A175" s="10" t="s">
        <v>381</v>
      </c>
      <c r="B175" s="12" t="s">
        <v>216</v>
      </c>
      <c r="C175" s="13">
        <f t="shared" si="3"/>
        <v>1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1</v>
      </c>
      <c r="M175" s="13">
        <v>0</v>
      </c>
      <c r="N175" s="20">
        <v>15800</v>
      </c>
      <c r="O175" s="2"/>
    </row>
    <row r="176" spans="1:15" ht="24" customHeight="1" x14ac:dyDescent="0.2">
      <c r="A176" s="10" t="s">
        <v>544</v>
      </c>
      <c r="B176" s="12" t="s">
        <v>216</v>
      </c>
      <c r="C176" s="13">
        <f t="shared" si="3"/>
        <v>1</v>
      </c>
      <c r="D176" s="13">
        <v>0</v>
      </c>
      <c r="E176" s="13">
        <v>0</v>
      </c>
      <c r="F176" s="13">
        <v>0</v>
      </c>
      <c r="G176" s="13">
        <v>0</v>
      </c>
      <c r="H176" s="13">
        <v>1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12000</v>
      </c>
      <c r="O176" s="2"/>
    </row>
    <row r="177" spans="1:15" ht="29.25" customHeight="1" x14ac:dyDescent="0.2">
      <c r="A177" s="10" t="s">
        <v>545</v>
      </c>
      <c r="B177" s="12" t="s">
        <v>216</v>
      </c>
      <c r="C177" s="13">
        <f t="shared" si="3"/>
        <v>1</v>
      </c>
      <c r="D177" s="13">
        <v>1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>
        <v>8000</v>
      </c>
      <c r="O177" s="2"/>
    </row>
    <row r="178" spans="1:15" ht="18" customHeight="1" x14ac:dyDescent="0.2">
      <c r="A178" s="10" t="s">
        <v>546</v>
      </c>
      <c r="B178" s="12" t="s">
        <v>216</v>
      </c>
      <c r="C178" s="13">
        <f t="shared" si="3"/>
        <v>1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1</v>
      </c>
      <c r="N178" s="20">
        <v>25000</v>
      </c>
      <c r="O178" s="2"/>
    </row>
    <row r="179" spans="1:15" ht="21" customHeight="1" x14ac:dyDescent="0.2">
      <c r="A179" s="10" t="s">
        <v>583</v>
      </c>
      <c r="B179" s="12" t="s">
        <v>584</v>
      </c>
      <c r="C179" s="13">
        <f t="shared" si="3"/>
        <v>1</v>
      </c>
      <c r="D179" s="13">
        <v>0</v>
      </c>
      <c r="E179" s="13">
        <v>0</v>
      </c>
      <c r="F179" s="13">
        <v>0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>
        <v>12000</v>
      </c>
      <c r="O179" s="2"/>
    </row>
    <row r="180" spans="1:15" ht="22.5" customHeight="1" x14ac:dyDescent="0.2">
      <c r="A180" s="10" t="s">
        <v>402</v>
      </c>
      <c r="B180" s="12" t="s">
        <v>237</v>
      </c>
      <c r="C180" s="13">
        <f t="shared" si="3"/>
        <v>3</v>
      </c>
      <c r="D180" s="13">
        <v>0</v>
      </c>
      <c r="E180" s="13">
        <v>2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1</v>
      </c>
      <c r="L180" s="13">
        <v>0</v>
      </c>
      <c r="M180" s="13">
        <v>0</v>
      </c>
      <c r="N180" s="20">
        <v>10500</v>
      </c>
      <c r="O180" s="2"/>
    </row>
    <row r="181" spans="1:15" ht="29.25" customHeight="1" x14ac:dyDescent="0.2">
      <c r="A181" s="10" t="s">
        <v>456</v>
      </c>
      <c r="B181" s="12" t="s">
        <v>59</v>
      </c>
      <c r="C181" s="13">
        <f t="shared" si="3"/>
        <v>9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9</v>
      </c>
      <c r="K181" s="13">
        <v>0</v>
      </c>
      <c r="L181" s="13">
        <v>0</v>
      </c>
      <c r="M181" s="13">
        <v>0</v>
      </c>
      <c r="N181" s="20">
        <v>13500</v>
      </c>
      <c r="O181" s="2"/>
    </row>
    <row r="182" spans="1:15" ht="24.75" customHeight="1" x14ac:dyDescent="0.2">
      <c r="A182" s="10" t="s">
        <v>252</v>
      </c>
      <c r="B182" s="12" t="s">
        <v>59</v>
      </c>
      <c r="C182" s="13">
        <f t="shared" si="3"/>
        <v>2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2</v>
      </c>
      <c r="K182" s="13">
        <v>0</v>
      </c>
      <c r="L182" s="13">
        <v>0</v>
      </c>
      <c r="M182" s="13">
        <v>0</v>
      </c>
      <c r="N182" s="20">
        <v>13250.25</v>
      </c>
      <c r="O182" s="2"/>
    </row>
    <row r="183" spans="1:15" ht="19.5" customHeight="1" x14ac:dyDescent="0.2">
      <c r="A183" s="10" t="s">
        <v>634</v>
      </c>
      <c r="B183" s="12" t="s">
        <v>331</v>
      </c>
      <c r="C183" s="13">
        <f t="shared" si="3"/>
        <v>1</v>
      </c>
      <c r="D183" s="13">
        <v>0</v>
      </c>
      <c r="E183" s="13">
        <v>0</v>
      </c>
      <c r="F183" s="13">
        <v>0</v>
      </c>
      <c r="G183" s="13">
        <v>0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11200</v>
      </c>
      <c r="O183" s="2"/>
    </row>
    <row r="184" spans="1:15" ht="25.5" customHeight="1" x14ac:dyDescent="0.2">
      <c r="A184" s="10" t="s">
        <v>443</v>
      </c>
      <c r="B184" s="12" t="s">
        <v>331</v>
      </c>
      <c r="C184" s="13">
        <f t="shared" si="3"/>
        <v>1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1</v>
      </c>
      <c r="K184" s="13">
        <v>0</v>
      </c>
      <c r="L184" s="13">
        <v>0</v>
      </c>
      <c r="M184" s="13">
        <v>0</v>
      </c>
      <c r="N184" s="20">
        <v>13000.5</v>
      </c>
      <c r="O184" s="2"/>
    </row>
    <row r="185" spans="1:15" ht="27" customHeight="1" x14ac:dyDescent="0.2">
      <c r="A185" s="10" t="s">
        <v>403</v>
      </c>
      <c r="B185" s="12" t="s">
        <v>203</v>
      </c>
      <c r="C185" s="13">
        <f t="shared" si="3"/>
        <v>2</v>
      </c>
      <c r="D185" s="13">
        <v>1</v>
      </c>
      <c r="E185" s="13">
        <v>1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8000</v>
      </c>
      <c r="O185" s="2"/>
    </row>
    <row r="186" spans="1:15" ht="22.5" customHeight="1" x14ac:dyDescent="0.2">
      <c r="A186" s="10" t="s">
        <v>375</v>
      </c>
      <c r="B186" s="12" t="s">
        <v>353</v>
      </c>
      <c r="C186" s="13">
        <f t="shared" si="3"/>
        <v>1</v>
      </c>
      <c r="D186" s="13">
        <v>0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>
        <v>8200</v>
      </c>
      <c r="O186" s="2"/>
    </row>
    <row r="187" spans="1:15" ht="24.75" customHeight="1" x14ac:dyDescent="0.2">
      <c r="A187" s="10" t="s">
        <v>635</v>
      </c>
      <c r="B187" s="12" t="s">
        <v>60</v>
      </c>
      <c r="C187" s="13">
        <f t="shared" si="3"/>
        <v>1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1</v>
      </c>
      <c r="K187" s="13">
        <v>0</v>
      </c>
      <c r="L187" s="13">
        <v>0</v>
      </c>
      <c r="M187" s="13">
        <v>0</v>
      </c>
      <c r="N187" s="20">
        <v>13500</v>
      </c>
      <c r="O187" s="2"/>
    </row>
    <row r="188" spans="1:15" ht="24" customHeight="1" x14ac:dyDescent="0.2">
      <c r="A188" s="10" t="s">
        <v>547</v>
      </c>
      <c r="B188" s="12" t="s">
        <v>60</v>
      </c>
      <c r="C188" s="13">
        <f t="shared" si="3"/>
        <v>2</v>
      </c>
      <c r="D188" s="13">
        <v>0</v>
      </c>
      <c r="E188" s="13">
        <v>1</v>
      </c>
      <c r="F188" s="13">
        <v>0</v>
      </c>
      <c r="G188" s="13">
        <v>0</v>
      </c>
      <c r="H188" s="13">
        <v>0</v>
      </c>
      <c r="I188" s="13">
        <v>0</v>
      </c>
      <c r="J188" s="13">
        <v>1</v>
      </c>
      <c r="K188" s="13">
        <v>0</v>
      </c>
      <c r="L188" s="13">
        <v>0</v>
      </c>
      <c r="M188" s="13">
        <v>0</v>
      </c>
      <c r="N188" s="20">
        <v>10750</v>
      </c>
      <c r="O188" s="2"/>
    </row>
    <row r="189" spans="1:15" ht="25.5" customHeight="1" x14ac:dyDescent="0.2">
      <c r="A189" s="10" t="s">
        <v>404</v>
      </c>
      <c r="B189" s="12" t="s">
        <v>60</v>
      </c>
      <c r="C189" s="13">
        <f t="shared" si="3"/>
        <v>34</v>
      </c>
      <c r="D189" s="13">
        <v>11</v>
      </c>
      <c r="E189" s="13">
        <v>13</v>
      </c>
      <c r="F189" s="13">
        <v>0</v>
      </c>
      <c r="G189" s="13">
        <v>2</v>
      </c>
      <c r="H189" s="13">
        <v>0</v>
      </c>
      <c r="I189" s="13">
        <v>0</v>
      </c>
      <c r="J189" s="13">
        <v>6</v>
      </c>
      <c r="K189" s="13">
        <v>0</v>
      </c>
      <c r="L189" s="13">
        <v>0</v>
      </c>
      <c r="M189" s="13">
        <v>2</v>
      </c>
      <c r="N189" s="20">
        <v>9891.5400000000009</v>
      </c>
      <c r="O189" s="2"/>
    </row>
    <row r="190" spans="1:15" ht="42" customHeight="1" x14ac:dyDescent="0.2">
      <c r="A190" s="10" t="s">
        <v>433</v>
      </c>
      <c r="B190" s="12" t="s">
        <v>60</v>
      </c>
      <c r="C190" s="13">
        <f t="shared" si="3"/>
        <v>5</v>
      </c>
      <c r="D190" s="13">
        <v>2</v>
      </c>
      <c r="E190" s="13">
        <v>2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8384.6</v>
      </c>
      <c r="O190" s="2"/>
    </row>
    <row r="191" spans="1:15" ht="24" customHeight="1" x14ac:dyDescent="0.2">
      <c r="A191" s="10" t="s">
        <v>497</v>
      </c>
      <c r="B191" s="12" t="s">
        <v>60</v>
      </c>
      <c r="C191" s="13">
        <f t="shared" si="3"/>
        <v>1</v>
      </c>
      <c r="D191" s="13">
        <v>1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0">
        <v>8000</v>
      </c>
      <c r="O191" s="2"/>
    </row>
    <row r="192" spans="1:15" ht="33.75" customHeight="1" x14ac:dyDescent="0.2">
      <c r="A192" s="10" t="s">
        <v>434</v>
      </c>
      <c r="B192" s="12" t="s">
        <v>60</v>
      </c>
      <c r="C192" s="13">
        <f t="shared" si="3"/>
        <v>1</v>
      </c>
      <c r="D192" s="13">
        <v>0</v>
      </c>
      <c r="E192" s="13">
        <v>1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>
        <v>8000</v>
      </c>
      <c r="O192" s="2"/>
    </row>
    <row r="193" spans="1:15" ht="21" customHeight="1" x14ac:dyDescent="0.2">
      <c r="A193" s="10" t="s">
        <v>548</v>
      </c>
      <c r="B193" s="12" t="s">
        <v>549</v>
      </c>
      <c r="C193" s="13">
        <f t="shared" si="3"/>
        <v>1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1</v>
      </c>
      <c r="K193" s="13">
        <v>0</v>
      </c>
      <c r="L193" s="13">
        <v>0</v>
      </c>
      <c r="M193" s="13">
        <v>0</v>
      </c>
      <c r="N193" s="20">
        <v>13500</v>
      </c>
      <c r="O193" s="2"/>
    </row>
    <row r="194" spans="1:15" ht="27.75" customHeight="1" x14ac:dyDescent="0.2">
      <c r="A194" s="10" t="s">
        <v>482</v>
      </c>
      <c r="B194" s="12" t="s">
        <v>282</v>
      </c>
      <c r="C194" s="13">
        <f t="shared" si="3"/>
        <v>1</v>
      </c>
      <c r="D194" s="13">
        <v>0</v>
      </c>
      <c r="E194" s="13">
        <v>0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9650</v>
      </c>
      <c r="O194" s="2"/>
    </row>
    <row r="195" spans="1:15" ht="30.75" customHeight="1" x14ac:dyDescent="0.2">
      <c r="A195" s="10" t="s">
        <v>405</v>
      </c>
      <c r="B195" s="12" t="s">
        <v>282</v>
      </c>
      <c r="C195" s="13">
        <f t="shared" si="3"/>
        <v>2</v>
      </c>
      <c r="D195" s="13">
        <v>1</v>
      </c>
      <c r="E195" s="13">
        <v>0</v>
      </c>
      <c r="F195" s="13">
        <v>1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8739</v>
      </c>
      <c r="O195" s="2"/>
    </row>
    <row r="196" spans="1:15" ht="19.5" customHeight="1" x14ac:dyDescent="0.2">
      <c r="A196" s="10" t="s">
        <v>61</v>
      </c>
      <c r="B196" s="12" t="s">
        <v>62</v>
      </c>
      <c r="C196" s="13">
        <f t="shared" si="3"/>
        <v>10</v>
      </c>
      <c r="D196" s="13">
        <v>6</v>
      </c>
      <c r="E196" s="13">
        <v>2</v>
      </c>
      <c r="F196" s="13">
        <v>1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1</v>
      </c>
      <c r="N196" s="20">
        <v>9927</v>
      </c>
      <c r="O196" s="2"/>
    </row>
    <row r="197" spans="1:15" ht="30" customHeight="1" x14ac:dyDescent="0.2">
      <c r="A197" s="10" t="s">
        <v>224</v>
      </c>
      <c r="B197" s="12" t="s">
        <v>62</v>
      </c>
      <c r="C197" s="13">
        <f t="shared" ref="C197:C257" si="4">SUM(D197:M197)</f>
        <v>10</v>
      </c>
      <c r="D197" s="13">
        <v>1</v>
      </c>
      <c r="E197" s="13">
        <v>8</v>
      </c>
      <c r="F197" s="13">
        <v>1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>
        <v>8230.76</v>
      </c>
      <c r="O197" s="2"/>
    </row>
    <row r="198" spans="1:15" ht="20.25" customHeight="1" x14ac:dyDescent="0.2">
      <c r="A198" s="10" t="s">
        <v>636</v>
      </c>
      <c r="B198" s="12" t="s">
        <v>62</v>
      </c>
      <c r="C198" s="13">
        <f t="shared" si="4"/>
        <v>1</v>
      </c>
      <c r="D198" s="13">
        <v>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8000</v>
      </c>
      <c r="O198" s="2"/>
    </row>
    <row r="199" spans="1:15" ht="22.5" customHeight="1" x14ac:dyDescent="0.2">
      <c r="A199" s="10" t="s">
        <v>637</v>
      </c>
      <c r="B199" s="12" t="s">
        <v>62</v>
      </c>
      <c r="C199" s="13">
        <f t="shared" si="4"/>
        <v>1</v>
      </c>
      <c r="D199" s="13">
        <v>0</v>
      </c>
      <c r="E199" s="13">
        <v>1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>
        <v>8361</v>
      </c>
      <c r="O199" s="2"/>
    </row>
    <row r="200" spans="1:15" ht="42.75" customHeight="1" x14ac:dyDescent="0.2">
      <c r="A200" s="10" t="s">
        <v>440</v>
      </c>
      <c r="B200" s="12" t="s">
        <v>62</v>
      </c>
      <c r="C200" s="13">
        <f t="shared" si="4"/>
        <v>3</v>
      </c>
      <c r="D200" s="13">
        <v>0</v>
      </c>
      <c r="E200" s="13">
        <v>1</v>
      </c>
      <c r="F200" s="13">
        <v>2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>
        <v>9501.33</v>
      </c>
      <c r="O200" s="2"/>
    </row>
    <row r="201" spans="1:15" ht="22.5" customHeight="1" x14ac:dyDescent="0.2">
      <c r="A201" s="10" t="s">
        <v>368</v>
      </c>
      <c r="B201" s="12" t="s">
        <v>369</v>
      </c>
      <c r="C201" s="13">
        <f t="shared" si="4"/>
        <v>1</v>
      </c>
      <c r="D201" s="13">
        <v>0</v>
      </c>
      <c r="E201" s="13">
        <v>1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8000</v>
      </c>
      <c r="O201" s="2"/>
    </row>
    <row r="202" spans="1:15" ht="17.25" customHeight="1" x14ac:dyDescent="0.2">
      <c r="A202" s="10" t="s">
        <v>311</v>
      </c>
      <c r="B202" s="12" t="s">
        <v>312</v>
      </c>
      <c r="C202" s="13">
        <f t="shared" si="4"/>
        <v>1</v>
      </c>
      <c r="D202" s="13">
        <v>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8000</v>
      </c>
      <c r="O202" s="2"/>
    </row>
    <row r="203" spans="1:15" ht="23.25" customHeight="1" x14ac:dyDescent="0.2">
      <c r="A203" s="10" t="s">
        <v>498</v>
      </c>
      <c r="B203" s="12" t="s">
        <v>499</v>
      </c>
      <c r="C203" s="13">
        <f t="shared" si="4"/>
        <v>5</v>
      </c>
      <c r="D203" s="13">
        <v>1</v>
      </c>
      <c r="E203" s="13">
        <v>1</v>
      </c>
      <c r="F203" s="13">
        <v>1</v>
      </c>
      <c r="G203" s="13">
        <v>0</v>
      </c>
      <c r="H203" s="13">
        <v>0</v>
      </c>
      <c r="I203" s="13">
        <v>2</v>
      </c>
      <c r="J203" s="13">
        <v>0</v>
      </c>
      <c r="K203" s="13">
        <v>0</v>
      </c>
      <c r="L203" s="13">
        <v>0</v>
      </c>
      <c r="M203" s="13">
        <v>0</v>
      </c>
      <c r="N203" s="20">
        <v>10136.799999999999</v>
      </c>
      <c r="O203" s="2"/>
    </row>
    <row r="204" spans="1:15" ht="19.5" customHeight="1" x14ac:dyDescent="0.2">
      <c r="A204" s="10" t="s">
        <v>550</v>
      </c>
      <c r="B204" s="12" t="s">
        <v>551</v>
      </c>
      <c r="C204" s="13">
        <f t="shared" si="4"/>
        <v>2</v>
      </c>
      <c r="D204" s="13">
        <v>0</v>
      </c>
      <c r="E204" s="13">
        <v>2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8100</v>
      </c>
      <c r="O204" s="2"/>
    </row>
    <row r="205" spans="1:15" ht="18" customHeight="1" x14ac:dyDescent="0.2">
      <c r="A205" s="10" t="s">
        <v>63</v>
      </c>
      <c r="B205" s="12" t="s">
        <v>64</v>
      </c>
      <c r="C205" s="13">
        <f t="shared" si="4"/>
        <v>45</v>
      </c>
      <c r="D205" s="13">
        <v>7</v>
      </c>
      <c r="E205" s="13">
        <v>22</v>
      </c>
      <c r="F205" s="13">
        <v>3</v>
      </c>
      <c r="G205" s="13">
        <v>2</v>
      </c>
      <c r="H205" s="13">
        <v>2</v>
      </c>
      <c r="I205" s="13">
        <v>1</v>
      </c>
      <c r="J205" s="13">
        <v>4</v>
      </c>
      <c r="K205" s="13">
        <v>1</v>
      </c>
      <c r="L205" s="13">
        <v>3</v>
      </c>
      <c r="M205" s="13">
        <v>0</v>
      </c>
      <c r="N205" s="20">
        <v>9982.36</v>
      </c>
      <c r="O205" s="2"/>
    </row>
    <row r="206" spans="1:15" ht="27" customHeight="1" x14ac:dyDescent="0.2">
      <c r="A206" s="10" t="s">
        <v>585</v>
      </c>
      <c r="B206" s="12" t="s">
        <v>586</v>
      </c>
      <c r="C206" s="13">
        <f t="shared" si="4"/>
        <v>1</v>
      </c>
      <c r="D206" s="13">
        <v>0</v>
      </c>
      <c r="E206" s="13">
        <v>1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8000</v>
      </c>
      <c r="O206" s="2"/>
    </row>
    <row r="207" spans="1:15" ht="19.5" customHeight="1" x14ac:dyDescent="0.2">
      <c r="A207" s="10" t="s">
        <v>253</v>
      </c>
      <c r="B207" s="12" t="s">
        <v>65</v>
      </c>
      <c r="C207" s="13">
        <f t="shared" si="4"/>
        <v>12</v>
      </c>
      <c r="D207" s="13">
        <v>2</v>
      </c>
      <c r="E207" s="13">
        <v>3</v>
      </c>
      <c r="F207" s="13">
        <v>0</v>
      </c>
      <c r="G207" s="13">
        <v>2</v>
      </c>
      <c r="H207" s="13">
        <v>4</v>
      </c>
      <c r="I207" s="13">
        <v>0</v>
      </c>
      <c r="J207" s="13">
        <v>0</v>
      </c>
      <c r="K207" s="13">
        <v>0</v>
      </c>
      <c r="L207" s="13">
        <v>1</v>
      </c>
      <c r="M207" s="13">
        <v>0</v>
      </c>
      <c r="N207" s="20">
        <v>10792.17</v>
      </c>
      <c r="O207" s="2"/>
    </row>
    <row r="208" spans="1:15" ht="32.25" customHeight="1" x14ac:dyDescent="0.2">
      <c r="A208" s="10" t="s">
        <v>638</v>
      </c>
      <c r="B208" s="12" t="s">
        <v>65</v>
      </c>
      <c r="C208" s="13">
        <f t="shared" si="4"/>
        <v>6</v>
      </c>
      <c r="D208" s="13">
        <v>0</v>
      </c>
      <c r="E208" s="13">
        <v>6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8764</v>
      </c>
      <c r="O208" s="2"/>
    </row>
    <row r="209" spans="1:15" ht="46.5" customHeight="1" x14ac:dyDescent="0.2">
      <c r="A209" s="10" t="s">
        <v>639</v>
      </c>
      <c r="B209" s="12" t="s">
        <v>65</v>
      </c>
      <c r="C209" s="13">
        <f t="shared" si="4"/>
        <v>1</v>
      </c>
      <c r="D209" s="13">
        <v>0</v>
      </c>
      <c r="E209" s="13">
        <v>1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9000</v>
      </c>
      <c r="O209" s="2"/>
    </row>
    <row r="210" spans="1:15" ht="26.25" customHeight="1" x14ac:dyDescent="0.2">
      <c r="A210" s="10" t="s">
        <v>204</v>
      </c>
      <c r="B210" s="12" t="s">
        <v>65</v>
      </c>
      <c r="C210" s="13">
        <f t="shared" si="4"/>
        <v>1</v>
      </c>
      <c r="D210" s="13">
        <v>0</v>
      </c>
      <c r="E210" s="13">
        <v>0</v>
      </c>
      <c r="F210" s="13">
        <v>1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9500</v>
      </c>
      <c r="O210" s="2"/>
    </row>
    <row r="211" spans="1:15" ht="24.75" customHeight="1" x14ac:dyDescent="0.2">
      <c r="A211" s="10" t="s">
        <v>640</v>
      </c>
      <c r="B211" s="12" t="s">
        <v>370</v>
      </c>
      <c r="C211" s="13">
        <f t="shared" si="4"/>
        <v>1</v>
      </c>
      <c r="D211" s="13">
        <v>0</v>
      </c>
      <c r="E211" s="13">
        <v>1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0">
        <v>8000</v>
      </c>
      <c r="O211" s="2"/>
    </row>
    <row r="212" spans="1:15" ht="28.5" customHeight="1" x14ac:dyDescent="0.2">
      <c r="A212" s="10" t="s">
        <v>476</v>
      </c>
      <c r="B212" s="12" t="s">
        <v>370</v>
      </c>
      <c r="C212" s="13">
        <f t="shared" si="4"/>
        <v>2</v>
      </c>
      <c r="D212" s="13">
        <v>2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20">
        <v>8000</v>
      </c>
      <c r="O212" s="2"/>
    </row>
    <row r="213" spans="1:15" ht="29.25" customHeight="1" x14ac:dyDescent="0.2">
      <c r="A213" s="10" t="s">
        <v>477</v>
      </c>
      <c r="B213" s="12" t="s">
        <v>313</v>
      </c>
      <c r="C213" s="13">
        <f t="shared" si="4"/>
        <v>1</v>
      </c>
      <c r="D213" s="13">
        <v>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>
        <v>8000</v>
      </c>
      <c r="O213" s="2"/>
    </row>
    <row r="214" spans="1:15" ht="24" customHeight="1" x14ac:dyDescent="0.2">
      <c r="A214" s="10" t="s">
        <v>314</v>
      </c>
      <c r="B214" s="12" t="s">
        <v>297</v>
      </c>
      <c r="C214" s="13">
        <f t="shared" si="4"/>
        <v>2</v>
      </c>
      <c r="D214" s="13">
        <v>1</v>
      </c>
      <c r="E214" s="13">
        <v>1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20">
        <v>8200</v>
      </c>
      <c r="O214" s="2"/>
    </row>
    <row r="215" spans="1:15" ht="24.75" customHeight="1" x14ac:dyDescent="0.2">
      <c r="A215" s="10" t="s">
        <v>457</v>
      </c>
      <c r="B215" s="12" t="s">
        <v>458</v>
      </c>
      <c r="C215" s="13">
        <f t="shared" si="4"/>
        <v>1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1</v>
      </c>
      <c r="M215" s="13">
        <v>0</v>
      </c>
      <c r="N215" s="20">
        <v>19900</v>
      </c>
      <c r="O215" s="2"/>
    </row>
    <row r="216" spans="1:15" ht="22.5" customHeight="1" x14ac:dyDescent="0.2">
      <c r="A216" s="10" t="s">
        <v>315</v>
      </c>
      <c r="B216" s="12" t="s">
        <v>464</v>
      </c>
      <c r="C216" s="13">
        <f t="shared" si="4"/>
        <v>3</v>
      </c>
      <c r="D216" s="13">
        <v>2</v>
      </c>
      <c r="E216" s="13">
        <v>1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>
        <v>8000</v>
      </c>
      <c r="O216" s="2"/>
    </row>
    <row r="217" spans="1:15" ht="29.25" customHeight="1" x14ac:dyDescent="0.2">
      <c r="A217" s="10" t="s">
        <v>205</v>
      </c>
      <c r="B217" s="12" t="s">
        <v>206</v>
      </c>
      <c r="C217" s="13">
        <f t="shared" si="4"/>
        <v>5</v>
      </c>
      <c r="D217" s="13">
        <v>3</v>
      </c>
      <c r="E217" s="13">
        <v>2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>
        <v>8200</v>
      </c>
      <c r="O217" s="2"/>
    </row>
    <row r="218" spans="1:15" ht="25.5" customHeight="1" x14ac:dyDescent="0.2">
      <c r="A218" s="10" t="s">
        <v>552</v>
      </c>
      <c r="B218" s="12" t="s">
        <v>254</v>
      </c>
      <c r="C218" s="13">
        <f t="shared" si="4"/>
        <v>2</v>
      </c>
      <c r="D218" s="13">
        <v>2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8000</v>
      </c>
      <c r="O218" s="2"/>
    </row>
    <row r="219" spans="1:15" ht="35.25" customHeight="1" x14ac:dyDescent="0.2">
      <c r="A219" s="10" t="s">
        <v>435</v>
      </c>
      <c r="B219" s="12" t="s">
        <v>332</v>
      </c>
      <c r="C219" s="13">
        <f t="shared" si="4"/>
        <v>1</v>
      </c>
      <c r="D219" s="13">
        <v>0</v>
      </c>
      <c r="E219" s="13">
        <v>0</v>
      </c>
      <c r="F219" s="13">
        <v>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9200</v>
      </c>
      <c r="O219" s="2"/>
    </row>
    <row r="220" spans="1:15" ht="25.5" customHeight="1" x14ac:dyDescent="0.2">
      <c r="A220" s="10" t="s">
        <v>587</v>
      </c>
      <c r="B220" s="12" t="s">
        <v>376</v>
      </c>
      <c r="C220" s="13">
        <f t="shared" si="4"/>
        <v>1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1</v>
      </c>
      <c r="M220" s="13">
        <v>0</v>
      </c>
      <c r="N220" s="20">
        <v>16597.5</v>
      </c>
      <c r="O220" s="2"/>
    </row>
    <row r="221" spans="1:15" ht="30.75" customHeight="1" x14ac:dyDescent="0.2">
      <c r="A221" s="10" t="s">
        <v>406</v>
      </c>
      <c r="B221" s="12" t="s">
        <v>376</v>
      </c>
      <c r="C221" s="13">
        <f t="shared" si="4"/>
        <v>7</v>
      </c>
      <c r="D221" s="13">
        <v>1</v>
      </c>
      <c r="E221" s="13">
        <v>4</v>
      </c>
      <c r="F221" s="13">
        <v>1</v>
      </c>
      <c r="G221" s="13">
        <v>0</v>
      </c>
      <c r="H221" s="13">
        <v>1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0">
        <v>8871.43</v>
      </c>
      <c r="O221" s="2"/>
    </row>
    <row r="222" spans="1:15" ht="31.5" customHeight="1" x14ac:dyDescent="0.2">
      <c r="A222" s="10" t="s">
        <v>588</v>
      </c>
      <c r="B222" s="12" t="s">
        <v>589</v>
      </c>
      <c r="C222" s="13">
        <f t="shared" si="4"/>
        <v>3</v>
      </c>
      <c r="D222" s="13">
        <v>1</v>
      </c>
      <c r="E222" s="13">
        <v>2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0">
        <v>8333.33</v>
      </c>
      <c r="O222" s="2"/>
    </row>
    <row r="223" spans="1:15" ht="22.5" customHeight="1" x14ac:dyDescent="0.2">
      <c r="A223" s="10" t="s">
        <v>407</v>
      </c>
      <c r="B223" s="12" t="s">
        <v>232</v>
      </c>
      <c r="C223" s="13">
        <f t="shared" si="4"/>
        <v>12</v>
      </c>
      <c r="D223" s="13">
        <v>6</v>
      </c>
      <c r="E223" s="13">
        <v>6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>
        <v>5766.67</v>
      </c>
      <c r="O223" s="2"/>
    </row>
    <row r="224" spans="1:15" ht="23.25" customHeight="1" x14ac:dyDescent="0.2">
      <c r="A224" s="10" t="s">
        <v>448</v>
      </c>
      <c r="B224" s="12" t="s">
        <v>232</v>
      </c>
      <c r="C224" s="13">
        <f t="shared" si="4"/>
        <v>6</v>
      </c>
      <c r="D224" s="13">
        <v>6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20">
        <v>800</v>
      </c>
      <c r="O224" s="2"/>
    </row>
    <row r="225" spans="1:15" ht="25.5" customHeight="1" x14ac:dyDescent="0.2">
      <c r="A225" s="10" t="s">
        <v>641</v>
      </c>
      <c r="B225" s="12" t="s">
        <v>277</v>
      </c>
      <c r="C225" s="13">
        <f t="shared" si="4"/>
        <v>1</v>
      </c>
      <c r="D225" s="13">
        <v>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0">
        <v>8000</v>
      </c>
      <c r="O225" s="2"/>
    </row>
    <row r="226" spans="1:15" ht="17.25" customHeight="1" x14ac:dyDescent="0.2">
      <c r="A226" s="10" t="s">
        <v>436</v>
      </c>
      <c r="B226" s="12" t="s">
        <v>277</v>
      </c>
      <c r="C226" s="13">
        <f t="shared" si="4"/>
        <v>6</v>
      </c>
      <c r="D226" s="13">
        <v>0</v>
      </c>
      <c r="E226" s="13">
        <v>5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>
        <v>8416.67</v>
      </c>
      <c r="O226" s="2"/>
    </row>
    <row r="227" spans="1:15" ht="34.5" customHeight="1" x14ac:dyDescent="0.2">
      <c r="A227" s="10" t="s">
        <v>642</v>
      </c>
      <c r="B227" s="12" t="s">
        <v>66</v>
      </c>
      <c r="C227" s="13">
        <f t="shared" si="4"/>
        <v>3</v>
      </c>
      <c r="D227" s="13">
        <v>0</v>
      </c>
      <c r="E227" s="13">
        <v>3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>
        <v>8500</v>
      </c>
      <c r="O227" s="2"/>
    </row>
    <row r="228" spans="1:15" ht="30" customHeight="1" x14ac:dyDescent="0.2">
      <c r="A228" s="10" t="s">
        <v>553</v>
      </c>
      <c r="B228" s="12" t="s">
        <v>66</v>
      </c>
      <c r="C228" s="13">
        <f t="shared" si="4"/>
        <v>1</v>
      </c>
      <c r="D228" s="13">
        <v>1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4000</v>
      </c>
      <c r="O228" s="2"/>
    </row>
    <row r="229" spans="1:15" ht="24.75" customHeight="1" x14ac:dyDescent="0.2">
      <c r="A229" s="10" t="s">
        <v>67</v>
      </c>
      <c r="B229" s="12" t="s">
        <v>66</v>
      </c>
      <c r="C229" s="13">
        <f t="shared" si="4"/>
        <v>5</v>
      </c>
      <c r="D229" s="13">
        <v>0</v>
      </c>
      <c r="E229" s="13">
        <v>4</v>
      </c>
      <c r="F229" s="13">
        <v>1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8500</v>
      </c>
      <c r="O229" s="2"/>
    </row>
    <row r="230" spans="1:15" ht="21" customHeight="1" x14ac:dyDescent="0.2">
      <c r="A230" s="10" t="s">
        <v>408</v>
      </c>
      <c r="B230" s="12" t="s">
        <v>333</v>
      </c>
      <c r="C230" s="13">
        <f t="shared" si="4"/>
        <v>5</v>
      </c>
      <c r="D230" s="13">
        <v>1</v>
      </c>
      <c r="E230" s="13">
        <v>4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>
        <v>8230</v>
      </c>
      <c r="O230" s="2"/>
    </row>
    <row r="231" spans="1:15" ht="21.75" customHeight="1" x14ac:dyDescent="0.2">
      <c r="A231" s="10" t="s">
        <v>259</v>
      </c>
      <c r="B231" s="12" t="s">
        <v>260</v>
      </c>
      <c r="C231" s="13">
        <f t="shared" si="4"/>
        <v>1</v>
      </c>
      <c r="D231" s="13">
        <v>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>
        <v>8000</v>
      </c>
      <c r="O231" s="2"/>
    </row>
    <row r="232" spans="1:15" ht="34.5" customHeight="1" x14ac:dyDescent="0.2">
      <c r="A232" s="10" t="s">
        <v>590</v>
      </c>
      <c r="B232" s="12" t="s">
        <v>260</v>
      </c>
      <c r="C232" s="13">
        <f t="shared" si="4"/>
        <v>1</v>
      </c>
      <c r="D232" s="13">
        <v>0</v>
      </c>
      <c r="E232" s="13">
        <v>1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>
        <v>8000</v>
      </c>
      <c r="O232" s="2"/>
    </row>
    <row r="233" spans="1:15" ht="23.25" customHeight="1" x14ac:dyDescent="0.2">
      <c r="A233" s="10" t="s">
        <v>643</v>
      </c>
      <c r="B233" s="12" t="s">
        <v>260</v>
      </c>
      <c r="C233" s="13">
        <f t="shared" si="4"/>
        <v>1</v>
      </c>
      <c r="D233" s="13">
        <v>0</v>
      </c>
      <c r="E233" s="13">
        <v>1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8000</v>
      </c>
      <c r="O233" s="2"/>
    </row>
    <row r="234" spans="1:15" ht="24" customHeight="1" x14ac:dyDescent="0.2">
      <c r="A234" s="10" t="s">
        <v>334</v>
      </c>
      <c r="B234" s="12" t="s">
        <v>335</v>
      </c>
      <c r="C234" s="13">
        <f t="shared" si="4"/>
        <v>4</v>
      </c>
      <c r="D234" s="13">
        <v>1</v>
      </c>
      <c r="E234" s="13">
        <v>1</v>
      </c>
      <c r="F234" s="13">
        <v>1</v>
      </c>
      <c r="G234" s="13">
        <v>1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20">
        <v>9075</v>
      </c>
      <c r="O234" s="2"/>
    </row>
    <row r="235" spans="1:15" ht="24" customHeight="1" x14ac:dyDescent="0.2">
      <c r="A235" s="10" t="s">
        <v>459</v>
      </c>
      <c r="B235" s="12" t="s">
        <v>225</v>
      </c>
      <c r="C235" s="13">
        <f t="shared" si="4"/>
        <v>2</v>
      </c>
      <c r="D235" s="13">
        <v>0</v>
      </c>
      <c r="E235" s="13">
        <v>2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20">
        <v>9000</v>
      </c>
      <c r="O235" s="2"/>
    </row>
    <row r="236" spans="1:15" ht="24" customHeight="1" x14ac:dyDescent="0.2">
      <c r="A236" s="10" t="s">
        <v>554</v>
      </c>
      <c r="B236" s="12" t="s">
        <v>69</v>
      </c>
      <c r="C236" s="13">
        <f t="shared" si="4"/>
        <v>2</v>
      </c>
      <c r="D236" s="13">
        <v>2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20">
        <v>8000</v>
      </c>
      <c r="O236" s="2"/>
    </row>
    <row r="237" spans="1:15" ht="21.75" customHeight="1" x14ac:dyDescent="0.2">
      <c r="A237" s="10" t="s">
        <v>68</v>
      </c>
      <c r="B237" s="12" t="s">
        <v>69</v>
      </c>
      <c r="C237" s="13">
        <f t="shared" si="4"/>
        <v>58</v>
      </c>
      <c r="D237" s="13">
        <v>26</v>
      </c>
      <c r="E237" s="13">
        <v>25</v>
      </c>
      <c r="F237" s="13">
        <v>2</v>
      </c>
      <c r="G237" s="13">
        <v>1</v>
      </c>
      <c r="H237" s="13">
        <v>2</v>
      </c>
      <c r="I237" s="13">
        <v>0</v>
      </c>
      <c r="J237" s="13">
        <v>1</v>
      </c>
      <c r="K237" s="13">
        <v>0</v>
      </c>
      <c r="L237" s="13">
        <v>1</v>
      </c>
      <c r="M237" s="13">
        <v>0</v>
      </c>
      <c r="N237" s="20">
        <v>8430</v>
      </c>
      <c r="O237" s="2"/>
    </row>
    <row r="238" spans="1:15" ht="24.75" customHeight="1" x14ac:dyDescent="0.2">
      <c r="A238" s="10" t="s">
        <v>70</v>
      </c>
      <c r="B238" s="12" t="s">
        <v>71</v>
      </c>
      <c r="C238" s="13">
        <f t="shared" si="4"/>
        <v>3</v>
      </c>
      <c r="D238" s="13">
        <v>1</v>
      </c>
      <c r="E238" s="13">
        <v>2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20">
        <v>8000</v>
      </c>
      <c r="O238" s="2"/>
    </row>
    <row r="239" spans="1:15" ht="22.5" customHeight="1" x14ac:dyDescent="0.2">
      <c r="A239" s="10" t="s">
        <v>409</v>
      </c>
      <c r="B239" s="12" t="s">
        <v>71</v>
      </c>
      <c r="C239" s="13">
        <f t="shared" si="4"/>
        <v>6</v>
      </c>
      <c r="D239" s="13">
        <v>4</v>
      </c>
      <c r="E239" s="13">
        <v>2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20">
        <v>8000</v>
      </c>
      <c r="O239" s="2"/>
    </row>
    <row r="240" spans="1:15" ht="22.5" customHeight="1" x14ac:dyDescent="0.2">
      <c r="A240" s="10" t="s">
        <v>217</v>
      </c>
      <c r="B240" s="12" t="s">
        <v>71</v>
      </c>
      <c r="C240" s="13">
        <f t="shared" si="4"/>
        <v>3</v>
      </c>
      <c r="D240" s="13">
        <v>1</v>
      </c>
      <c r="E240" s="13">
        <v>2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0">
        <v>8333.33</v>
      </c>
      <c r="O240" s="2"/>
    </row>
    <row r="241" spans="1:15" ht="19.5" customHeight="1" x14ac:dyDescent="0.2">
      <c r="A241" s="10" t="s">
        <v>283</v>
      </c>
      <c r="B241" s="12" t="s">
        <v>284</v>
      </c>
      <c r="C241" s="13">
        <f t="shared" si="4"/>
        <v>1</v>
      </c>
      <c r="D241" s="13">
        <v>1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20">
        <v>8000</v>
      </c>
      <c r="O241" s="2"/>
    </row>
    <row r="242" spans="1:15" ht="103.5" customHeight="1" x14ac:dyDescent="0.2">
      <c r="A242" s="10" t="s">
        <v>410</v>
      </c>
      <c r="B242" s="12" t="s">
        <v>72</v>
      </c>
      <c r="C242" s="13">
        <f t="shared" si="4"/>
        <v>16</v>
      </c>
      <c r="D242" s="13">
        <v>7</v>
      </c>
      <c r="E242" s="13">
        <v>6</v>
      </c>
      <c r="F242" s="13">
        <v>0</v>
      </c>
      <c r="G242" s="13">
        <v>0</v>
      </c>
      <c r="H242" s="13">
        <v>0</v>
      </c>
      <c r="I242" s="13">
        <v>0</v>
      </c>
      <c r="J242" s="13">
        <v>3</v>
      </c>
      <c r="K242" s="13">
        <v>0</v>
      </c>
      <c r="L242" s="13">
        <v>0</v>
      </c>
      <c r="M242" s="13">
        <v>0</v>
      </c>
      <c r="N242" s="20">
        <v>9025</v>
      </c>
      <c r="O242" s="2"/>
    </row>
    <row r="243" spans="1:15" ht="23.25" customHeight="1" x14ac:dyDescent="0.2">
      <c r="A243" s="10" t="s">
        <v>73</v>
      </c>
      <c r="B243" s="12" t="s">
        <v>74</v>
      </c>
      <c r="C243" s="13">
        <f t="shared" si="4"/>
        <v>8</v>
      </c>
      <c r="D243" s="13">
        <v>2</v>
      </c>
      <c r="E243" s="13">
        <v>6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20">
        <v>8000</v>
      </c>
      <c r="O243" s="2"/>
    </row>
    <row r="244" spans="1:15" ht="21.75" customHeight="1" x14ac:dyDescent="0.2">
      <c r="A244" s="10" t="s">
        <v>500</v>
      </c>
      <c r="B244" s="12" t="s">
        <v>501</v>
      </c>
      <c r="C244" s="13">
        <f t="shared" si="4"/>
        <v>1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1</v>
      </c>
      <c r="M244" s="13">
        <v>0</v>
      </c>
      <c r="N244" s="20">
        <v>17100</v>
      </c>
      <c r="O244" s="2"/>
    </row>
    <row r="245" spans="1:15" ht="24" customHeight="1" x14ac:dyDescent="0.2">
      <c r="A245" s="10" t="s">
        <v>502</v>
      </c>
      <c r="B245" s="12" t="s">
        <v>501</v>
      </c>
      <c r="C245" s="13">
        <f t="shared" si="4"/>
        <v>1</v>
      </c>
      <c r="D245" s="13">
        <v>0</v>
      </c>
      <c r="E245" s="13">
        <v>0</v>
      </c>
      <c r="F245" s="13">
        <v>1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0">
        <v>10000</v>
      </c>
      <c r="O245" s="2"/>
    </row>
    <row r="246" spans="1:15" ht="25.5" customHeight="1" x14ac:dyDescent="0.2">
      <c r="A246" s="10" t="s">
        <v>503</v>
      </c>
      <c r="B246" s="12" t="s">
        <v>504</v>
      </c>
      <c r="C246" s="13">
        <f t="shared" si="4"/>
        <v>2</v>
      </c>
      <c r="D246" s="13">
        <v>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20">
        <v>19000</v>
      </c>
      <c r="O246" s="2"/>
    </row>
    <row r="247" spans="1:15" ht="24" customHeight="1" x14ac:dyDescent="0.2">
      <c r="A247" s="10" t="s">
        <v>449</v>
      </c>
      <c r="B247" s="12" t="s">
        <v>144</v>
      </c>
      <c r="C247" s="13">
        <f t="shared" si="4"/>
        <v>1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1</v>
      </c>
      <c r="M247" s="13">
        <v>0</v>
      </c>
      <c r="N247" s="20">
        <v>18600</v>
      </c>
      <c r="O247" s="2"/>
    </row>
    <row r="248" spans="1:15" ht="30.75" customHeight="1" x14ac:dyDescent="0.2">
      <c r="A248" s="10" t="s">
        <v>76</v>
      </c>
      <c r="B248" s="12" t="s">
        <v>75</v>
      </c>
      <c r="C248" s="13">
        <f t="shared" si="4"/>
        <v>20</v>
      </c>
      <c r="D248" s="13">
        <v>7</v>
      </c>
      <c r="E248" s="13">
        <v>6</v>
      </c>
      <c r="F248" s="13">
        <v>2</v>
      </c>
      <c r="G248" s="13">
        <v>1</v>
      </c>
      <c r="H248" s="13">
        <v>3</v>
      </c>
      <c r="I248" s="13">
        <v>1</v>
      </c>
      <c r="J248" s="13">
        <v>0</v>
      </c>
      <c r="K248" s="13">
        <v>0</v>
      </c>
      <c r="L248" s="13">
        <v>0</v>
      </c>
      <c r="M248" s="13">
        <v>0</v>
      </c>
      <c r="N248" s="20">
        <v>9115</v>
      </c>
      <c r="O248" s="2"/>
    </row>
    <row r="249" spans="1:15" ht="24.75" customHeight="1" x14ac:dyDescent="0.2">
      <c r="A249" s="10" t="s">
        <v>411</v>
      </c>
      <c r="B249" s="12" t="s">
        <v>77</v>
      </c>
      <c r="C249" s="13">
        <f t="shared" si="4"/>
        <v>22</v>
      </c>
      <c r="D249" s="13">
        <v>6</v>
      </c>
      <c r="E249" s="13">
        <v>8</v>
      </c>
      <c r="F249" s="13">
        <v>7</v>
      </c>
      <c r="G249" s="13">
        <v>1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20">
        <v>8700</v>
      </c>
      <c r="O249" s="2"/>
    </row>
    <row r="250" spans="1:15" ht="24.75" customHeight="1" x14ac:dyDescent="0.2">
      <c r="A250" s="10" t="s">
        <v>78</v>
      </c>
      <c r="B250" s="12" t="s">
        <v>77</v>
      </c>
      <c r="C250" s="13">
        <f t="shared" si="4"/>
        <v>18</v>
      </c>
      <c r="D250" s="13">
        <v>3</v>
      </c>
      <c r="E250" s="13">
        <v>13</v>
      </c>
      <c r="F250" s="13">
        <v>1</v>
      </c>
      <c r="G250" s="13">
        <v>0</v>
      </c>
      <c r="H250" s="13">
        <v>1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0">
        <v>8422.2199999999993</v>
      </c>
      <c r="O250" s="2"/>
    </row>
    <row r="251" spans="1:15" ht="23.25" customHeight="1" x14ac:dyDescent="0.2">
      <c r="A251" s="10" t="s">
        <v>79</v>
      </c>
      <c r="B251" s="12" t="s">
        <v>77</v>
      </c>
      <c r="C251" s="13">
        <f t="shared" si="4"/>
        <v>51</v>
      </c>
      <c r="D251" s="13">
        <v>12</v>
      </c>
      <c r="E251" s="13">
        <v>37</v>
      </c>
      <c r="F251" s="13">
        <v>2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0">
        <v>8051.37</v>
      </c>
      <c r="O251" s="2"/>
    </row>
    <row r="252" spans="1:15" ht="24.75" customHeight="1" x14ac:dyDescent="0.2">
      <c r="A252" s="10" t="s">
        <v>238</v>
      </c>
      <c r="B252" s="12" t="s">
        <v>226</v>
      </c>
      <c r="C252" s="13">
        <f t="shared" si="4"/>
        <v>2</v>
      </c>
      <c r="D252" s="13">
        <v>1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0">
        <v>8000</v>
      </c>
      <c r="O252" s="2"/>
    </row>
    <row r="253" spans="1:15" ht="24" customHeight="1" x14ac:dyDescent="0.2">
      <c r="A253" s="10" t="s">
        <v>298</v>
      </c>
      <c r="B253" s="12" t="s">
        <v>226</v>
      </c>
      <c r="C253" s="13">
        <f t="shared" si="4"/>
        <v>7</v>
      </c>
      <c r="D253" s="13">
        <v>0</v>
      </c>
      <c r="E253" s="13">
        <v>0</v>
      </c>
      <c r="F253" s="13">
        <v>0</v>
      </c>
      <c r="G253" s="13">
        <v>6</v>
      </c>
      <c r="H253" s="13">
        <v>1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10431.86</v>
      </c>
      <c r="O253" s="2"/>
    </row>
    <row r="254" spans="1:15" ht="21" customHeight="1" x14ac:dyDescent="0.2">
      <c r="A254" s="10" t="s">
        <v>555</v>
      </c>
      <c r="B254" s="12" t="s">
        <v>226</v>
      </c>
      <c r="C254" s="13">
        <f t="shared" si="4"/>
        <v>2</v>
      </c>
      <c r="D254" s="13">
        <v>1</v>
      </c>
      <c r="E254" s="13">
        <v>0</v>
      </c>
      <c r="F254" s="13">
        <v>1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0">
        <v>9000</v>
      </c>
      <c r="O254" s="2"/>
    </row>
    <row r="255" spans="1:15" ht="24" customHeight="1" x14ac:dyDescent="0.2">
      <c r="A255" s="10" t="s">
        <v>261</v>
      </c>
      <c r="B255" s="12" t="s">
        <v>80</v>
      </c>
      <c r="C255" s="13">
        <f t="shared" si="4"/>
        <v>1</v>
      </c>
      <c r="D255" s="13">
        <v>0</v>
      </c>
      <c r="E255" s="13">
        <v>1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20">
        <v>8200</v>
      </c>
      <c r="O255" s="2"/>
    </row>
    <row r="256" spans="1:15" ht="23.25" customHeight="1" x14ac:dyDescent="0.2">
      <c r="A256" s="10" t="s">
        <v>644</v>
      </c>
      <c r="B256" s="12" t="s">
        <v>645</v>
      </c>
      <c r="C256" s="13">
        <f t="shared" si="4"/>
        <v>1</v>
      </c>
      <c r="D256" s="13">
        <v>0</v>
      </c>
      <c r="E256" s="13">
        <v>1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8500</v>
      </c>
      <c r="O256" s="2"/>
    </row>
    <row r="257" spans="1:15" ht="25.5" customHeight="1" x14ac:dyDescent="0.2">
      <c r="A257" s="10" t="s">
        <v>505</v>
      </c>
      <c r="B257" s="12" t="s">
        <v>506</v>
      </c>
      <c r="C257" s="13">
        <f t="shared" si="4"/>
        <v>2</v>
      </c>
      <c r="D257" s="13">
        <v>0</v>
      </c>
      <c r="E257" s="13">
        <v>1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8975</v>
      </c>
      <c r="O257" s="2"/>
    </row>
    <row r="258" spans="1:15" ht="30.75" customHeight="1" x14ac:dyDescent="0.2">
      <c r="A258" s="10" t="s">
        <v>299</v>
      </c>
      <c r="B258" s="12" t="s">
        <v>300</v>
      </c>
      <c r="C258" s="13">
        <f t="shared" ref="C258:C320" si="5">SUM(D258:M258)</f>
        <v>1</v>
      </c>
      <c r="D258" s="13">
        <v>0</v>
      </c>
      <c r="E258" s="13">
        <v>0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0">
        <v>10000</v>
      </c>
      <c r="O258" s="2"/>
    </row>
    <row r="259" spans="1:15" ht="22.5" customHeight="1" x14ac:dyDescent="0.2">
      <c r="A259" s="10" t="s">
        <v>262</v>
      </c>
      <c r="B259" s="12" t="s">
        <v>81</v>
      </c>
      <c r="C259" s="13">
        <f t="shared" si="5"/>
        <v>4</v>
      </c>
      <c r="D259" s="13">
        <v>3</v>
      </c>
      <c r="E259" s="13">
        <v>1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8000</v>
      </c>
      <c r="O259" s="2"/>
    </row>
    <row r="260" spans="1:15" ht="38.25" customHeight="1" x14ac:dyDescent="0.2">
      <c r="A260" s="10" t="s">
        <v>412</v>
      </c>
      <c r="B260" s="12" t="s">
        <v>81</v>
      </c>
      <c r="C260" s="13">
        <f t="shared" si="5"/>
        <v>9</v>
      </c>
      <c r="D260" s="13">
        <v>2</v>
      </c>
      <c r="E260" s="13">
        <v>7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20">
        <v>8000</v>
      </c>
      <c r="O260" s="2"/>
    </row>
    <row r="261" spans="1:15" ht="35.25" customHeight="1" x14ac:dyDescent="0.2">
      <c r="A261" s="10" t="s">
        <v>646</v>
      </c>
      <c r="B261" s="12" t="s">
        <v>647</v>
      </c>
      <c r="C261" s="13">
        <f t="shared" si="5"/>
        <v>2</v>
      </c>
      <c r="D261" s="13">
        <v>0</v>
      </c>
      <c r="E261" s="13">
        <v>2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20">
        <v>8000</v>
      </c>
      <c r="O261" s="2"/>
    </row>
    <row r="262" spans="1:15" ht="24" customHeight="1" x14ac:dyDescent="0.2">
      <c r="A262" s="10" t="s">
        <v>591</v>
      </c>
      <c r="B262" s="12" t="s">
        <v>592</v>
      </c>
      <c r="C262" s="13">
        <f t="shared" si="5"/>
        <v>1</v>
      </c>
      <c r="D262" s="13">
        <v>0</v>
      </c>
      <c r="E262" s="13">
        <v>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0">
        <v>8000</v>
      </c>
      <c r="O262" s="2"/>
    </row>
    <row r="263" spans="1:15" ht="25.5" customHeight="1" x14ac:dyDescent="0.2">
      <c r="A263" s="10" t="s">
        <v>593</v>
      </c>
      <c r="B263" s="12" t="s">
        <v>594</v>
      </c>
      <c r="C263" s="13">
        <f t="shared" si="5"/>
        <v>1</v>
      </c>
      <c r="D263" s="13">
        <v>0</v>
      </c>
      <c r="E263" s="13">
        <v>0</v>
      </c>
      <c r="F263" s="13">
        <v>0</v>
      </c>
      <c r="G263" s="13">
        <v>1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20">
        <v>10600</v>
      </c>
      <c r="O263" s="2"/>
    </row>
    <row r="264" spans="1:15" ht="28.5" customHeight="1" x14ac:dyDescent="0.2">
      <c r="A264" s="10" t="s">
        <v>648</v>
      </c>
      <c r="B264" s="12" t="s">
        <v>145</v>
      </c>
      <c r="C264" s="13">
        <f t="shared" si="5"/>
        <v>1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1</v>
      </c>
      <c r="K264" s="13">
        <v>0</v>
      </c>
      <c r="L264" s="13">
        <v>0</v>
      </c>
      <c r="M264" s="13">
        <v>0</v>
      </c>
      <c r="N264" s="20">
        <v>13750</v>
      </c>
      <c r="O264" s="2"/>
    </row>
    <row r="265" spans="1:15" ht="22.5" customHeight="1" x14ac:dyDescent="0.2">
      <c r="A265" s="10" t="s">
        <v>556</v>
      </c>
      <c r="B265" s="12" t="s">
        <v>145</v>
      </c>
      <c r="C265" s="13">
        <f t="shared" si="5"/>
        <v>1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1</v>
      </c>
      <c r="L265" s="13">
        <v>0</v>
      </c>
      <c r="M265" s="13">
        <v>0</v>
      </c>
      <c r="N265" s="20">
        <v>15000</v>
      </c>
      <c r="O265" s="2"/>
    </row>
    <row r="266" spans="1:15" ht="24.75" customHeight="1" x14ac:dyDescent="0.2">
      <c r="A266" s="10" t="s">
        <v>162</v>
      </c>
      <c r="B266" s="12" t="s">
        <v>145</v>
      </c>
      <c r="C266" s="13">
        <f t="shared" si="5"/>
        <v>14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14</v>
      </c>
      <c r="M266" s="13">
        <v>0</v>
      </c>
      <c r="N266" s="20">
        <v>19270</v>
      </c>
      <c r="O266" s="2"/>
    </row>
    <row r="267" spans="1:15" ht="23.25" customHeight="1" x14ac:dyDescent="0.2">
      <c r="A267" s="10" t="s">
        <v>507</v>
      </c>
      <c r="B267" s="12" t="s">
        <v>145</v>
      </c>
      <c r="C267" s="13">
        <f t="shared" si="5"/>
        <v>3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3</v>
      </c>
      <c r="M267" s="13">
        <v>0</v>
      </c>
      <c r="N267" s="20">
        <v>19250</v>
      </c>
      <c r="O267" s="2"/>
    </row>
    <row r="268" spans="1:15" ht="24" customHeight="1" x14ac:dyDescent="0.2">
      <c r="A268" s="10" t="s">
        <v>413</v>
      </c>
      <c r="B268" s="12" t="s">
        <v>145</v>
      </c>
      <c r="C268" s="13">
        <f t="shared" si="5"/>
        <v>3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3</v>
      </c>
      <c r="N268" s="20">
        <v>26370</v>
      </c>
      <c r="O268" s="2"/>
    </row>
    <row r="269" spans="1:15" ht="21" customHeight="1" x14ac:dyDescent="0.2">
      <c r="A269" s="10" t="s">
        <v>167</v>
      </c>
      <c r="B269" s="12" t="s">
        <v>145</v>
      </c>
      <c r="C269" s="13">
        <f t="shared" si="5"/>
        <v>3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3</v>
      </c>
      <c r="M269" s="13">
        <v>0</v>
      </c>
      <c r="N269" s="20">
        <v>15843.33</v>
      </c>
      <c r="O269" s="2"/>
    </row>
    <row r="270" spans="1:15" ht="31.5" customHeight="1" x14ac:dyDescent="0.2">
      <c r="A270" s="10" t="s">
        <v>285</v>
      </c>
      <c r="B270" s="12" t="s">
        <v>145</v>
      </c>
      <c r="C270" s="13">
        <f t="shared" si="5"/>
        <v>1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1</v>
      </c>
      <c r="L270" s="13">
        <v>0</v>
      </c>
      <c r="M270" s="13">
        <v>0</v>
      </c>
      <c r="N270" s="20">
        <v>14900</v>
      </c>
      <c r="O270" s="2"/>
    </row>
    <row r="271" spans="1:15" ht="35.25" customHeight="1" x14ac:dyDescent="0.2">
      <c r="A271" s="10" t="s">
        <v>243</v>
      </c>
      <c r="B271" s="12" t="s">
        <v>145</v>
      </c>
      <c r="C271" s="13">
        <f t="shared" si="5"/>
        <v>1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1</v>
      </c>
      <c r="L271" s="13">
        <v>0</v>
      </c>
      <c r="M271" s="13">
        <v>0</v>
      </c>
      <c r="N271" s="20">
        <v>14900</v>
      </c>
      <c r="O271" s="2"/>
    </row>
    <row r="272" spans="1:15" ht="24.75" customHeight="1" x14ac:dyDescent="0.2">
      <c r="A272" s="10" t="s">
        <v>156</v>
      </c>
      <c r="B272" s="12" t="s">
        <v>145</v>
      </c>
      <c r="C272" s="13">
        <f t="shared" si="5"/>
        <v>10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10</v>
      </c>
      <c r="N272" s="20">
        <v>26370</v>
      </c>
      <c r="O272" s="2"/>
    </row>
    <row r="273" spans="1:15" ht="23.25" customHeight="1" x14ac:dyDescent="0.2">
      <c r="A273" s="10" t="s">
        <v>163</v>
      </c>
      <c r="B273" s="12" t="s">
        <v>145</v>
      </c>
      <c r="C273" s="13">
        <f t="shared" si="5"/>
        <v>7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7</v>
      </c>
      <c r="M273" s="13">
        <v>0</v>
      </c>
      <c r="N273" s="20">
        <v>15150</v>
      </c>
      <c r="O273" s="2"/>
    </row>
    <row r="274" spans="1:15" ht="15.75" customHeight="1" x14ac:dyDescent="0.2">
      <c r="A274" s="10" t="s">
        <v>83</v>
      </c>
      <c r="B274" s="12" t="s">
        <v>82</v>
      </c>
      <c r="C274" s="13">
        <f t="shared" si="5"/>
        <v>4</v>
      </c>
      <c r="D274" s="13">
        <v>0</v>
      </c>
      <c r="E274" s="13">
        <v>3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1</v>
      </c>
      <c r="L274" s="13">
        <v>0</v>
      </c>
      <c r="M274" s="13">
        <v>0</v>
      </c>
      <c r="N274" s="20">
        <v>9783.5</v>
      </c>
      <c r="O274" s="2"/>
    </row>
    <row r="275" spans="1:15" ht="25.5" customHeight="1" x14ac:dyDescent="0.2">
      <c r="A275" s="10" t="s">
        <v>468</v>
      </c>
      <c r="B275" s="12" t="s">
        <v>82</v>
      </c>
      <c r="C275" s="13">
        <f t="shared" si="5"/>
        <v>1</v>
      </c>
      <c r="D275" s="13">
        <v>1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20">
        <v>8000</v>
      </c>
      <c r="O275" s="2"/>
    </row>
    <row r="276" spans="1:15" ht="24.75" customHeight="1" x14ac:dyDescent="0.2">
      <c r="A276" s="10" t="s">
        <v>84</v>
      </c>
      <c r="B276" s="12" t="s">
        <v>85</v>
      </c>
      <c r="C276" s="13">
        <f t="shared" si="5"/>
        <v>5</v>
      </c>
      <c r="D276" s="13">
        <v>2</v>
      </c>
      <c r="E276" s="13">
        <v>3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20">
        <v>8200</v>
      </c>
      <c r="O276" s="2"/>
    </row>
    <row r="277" spans="1:15" ht="26.25" customHeight="1" x14ac:dyDescent="0.2">
      <c r="A277" s="10" t="s">
        <v>263</v>
      </c>
      <c r="B277" s="12" t="s">
        <v>85</v>
      </c>
      <c r="C277" s="13">
        <f t="shared" si="5"/>
        <v>1</v>
      </c>
      <c r="D277" s="13">
        <v>0</v>
      </c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20">
        <v>12000</v>
      </c>
      <c r="O277" s="2"/>
    </row>
    <row r="278" spans="1:15" ht="40.5" customHeight="1" x14ac:dyDescent="0.2">
      <c r="A278" s="10" t="s">
        <v>86</v>
      </c>
      <c r="B278" s="12" t="s">
        <v>87</v>
      </c>
      <c r="C278" s="13">
        <f t="shared" si="5"/>
        <v>20</v>
      </c>
      <c r="D278" s="13">
        <v>14</v>
      </c>
      <c r="E278" s="13">
        <v>5</v>
      </c>
      <c r="F278" s="13">
        <v>1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20">
        <v>6660</v>
      </c>
      <c r="O278" s="2"/>
    </row>
    <row r="279" spans="1:15" ht="25.5" customHeight="1" x14ac:dyDescent="0.2">
      <c r="A279" s="10" t="s">
        <v>414</v>
      </c>
      <c r="B279" s="12" t="s">
        <v>87</v>
      </c>
      <c r="C279" s="13">
        <f t="shared" si="5"/>
        <v>10</v>
      </c>
      <c r="D279" s="13">
        <v>0</v>
      </c>
      <c r="E279" s="13">
        <v>0</v>
      </c>
      <c r="F279" s="13">
        <v>0</v>
      </c>
      <c r="G279" s="13">
        <v>2</v>
      </c>
      <c r="H279" s="13">
        <v>0</v>
      </c>
      <c r="I279" s="13">
        <v>0</v>
      </c>
      <c r="J279" s="13">
        <v>0</v>
      </c>
      <c r="K279" s="13">
        <v>8</v>
      </c>
      <c r="L279" s="13">
        <v>0</v>
      </c>
      <c r="M279" s="13">
        <v>0</v>
      </c>
      <c r="N279" s="20">
        <v>13619.4</v>
      </c>
      <c r="O279" s="2"/>
    </row>
    <row r="280" spans="1:15" ht="31.5" customHeight="1" x14ac:dyDescent="0.2">
      <c r="A280" s="10" t="s">
        <v>218</v>
      </c>
      <c r="B280" s="12" t="s">
        <v>87</v>
      </c>
      <c r="C280" s="13">
        <f t="shared" si="5"/>
        <v>2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2</v>
      </c>
      <c r="M280" s="13">
        <v>0</v>
      </c>
      <c r="N280" s="20">
        <v>18780</v>
      </c>
      <c r="O280" s="2"/>
    </row>
    <row r="281" spans="1:15" ht="23.25" customHeight="1" x14ac:dyDescent="0.2">
      <c r="A281" s="10" t="s">
        <v>336</v>
      </c>
      <c r="B281" s="12" t="s">
        <v>87</v>
      </c>
      <c r="C281" s="13">
        <f t="shared" si="5"/>
        <v>2</v>
      </c>
      <c r="D281" s="13">
        <v>0</v>
      </c>
      <c r="E281" s="13">
        <v>0</v>
      </c>
      <c r="F281" s="13">
        <v>0</v>
      </c>
      <c r="G281" s="13">
        <v>2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20">
        <v>10700</v>
      </c>
      <c r="O281" s="2"/>
    </row>
    <row r="282" spans="1:15" ht="24.75" customHeight="1" x14ac:dyDescent="0.2">
      <c r="A282" s="10" t="s">
        <v>248</v>
      </c>
      <c r="B282" s="12" t="s">
        <v>249</v>
      </c>
      <c r="C282" s="13">
        <f t="shared" si="5"/>
        <v>6</v>
      </c>
      <c r="D282" s="13">
        <v>0</v>
      </c>
      <c r="E282" s="13">
        <v>6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20">
        <v>8000</v>
      </c>
      <c r="O282" s="2"/>
    </row>
    <row r="283" spans="1:15" ht="19.5" customHeight="1" x14ac:dyDescent="0.2">
      <c r="A283" s="10" t="s">
        <v>415</v>
      </c>
      <c r="B283" s="12" t="s">
        <v>233</v>
      </c>
      <c r="C283" s="13">
        <f t="shared" si="5"/>
        <v>8</v>
      </c>
      <c r="D283" s="13">
        <v>3</v>
      </c>
      <c r="E283" s="13">
        <v>4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1</v>
      </c>
      <c r="L283" s="13">
        <v>0</v>
      </c>
      <c r="M283" s="13">
        <v>0</v>
      </c>
      <c r="N283" s="20">
        <v>8837.5</v>
      </c>
      <c r="O283" s="2"/>
    </row>
    <row r="284" spans="1:15" ht="24" customHeight="1" x14ac:dyDescent="0.2">
      <c r="A284" s="10" t="s">
        <v>382</v>
      </c>
      <c r="B284" s="12" t="s">
        <v>88</v>
      </c>
      <c r="C284" s="13">
        <f t="shared" si="5"/>
        <v>2</v>
      </c>
      <c r="D284" s="13">
        <v>0</v>
      </c>
      <c r="E284" s="13">
        <v>0</v>
      </c>
      <c r="F284" s="13">
        <v>0</v>
      </c>
      <c r="G284" s="13">
        <v>0</v>
      </c>
      <c r="H284" s="13">
        <v>2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20">
        <v>11776</v>
      </c>
      <c r="O284" s="2"/>
    </row>
    <row r="285" spans="1:15" ht="42" customHeight="1" x14ac:dyDescent="0.2">
      <c r="A285" s="10" t="s">
        <v>557</v>
      </c>
      <c r="B285" s="12" t="s">
        <v>88</v>
      </c>
      <c r="C285" s="13">
        <f t="shared" si="5"/>
        <v>3</v>
      </c>
      <c r="D285" s="13">
        <v>0</v>
      </c>
      <c r="E285" s="13">
        <v>0</v>
      </c>
      <c r="F285" s="13">
        <v>1</v>
      </c>
      <c r="G285" s="13">
        <v>2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20">
        <v>9987.33</v>
      </c>
      <c r="O285" s="2"/>
    </row>
    <row r="286" spans="1:15" ht="27.75" customHeight="1" x14ac:dyDescent="0.2">
      <c r="A286" s="10" t="s">
        <v>89</v>
      </c>
      <c r="B286" s="12" t="s">
        <v>88</v>
      </c>
      <c r="C286" s="13">
        <f t="shared" si="5"/>
        <v>28</v>
      </c>
      <c r="D286" s="13">
        <v>6</v>
      </c>
      <c r="E286" s="13">
        <v>15</v>
      </c>
      <c r="F286" s="13">
        <v>1</v>
      </c>
      <c r="G286" s="13">
        <v>2</v>
      </c>
      <c r="H286" s="13">
        <v>0</v>
      </c>
      <c r="I286" s="13">
        <v>2</v>
      </c>
      <c r="J286" s="13">
        <v>0</v>
      </c>
      <c r="K286" s="13">
        <v>1</v>
      </c>
      <c r="L286" s="13">
        <v>1</v>
      </c>
      <c r="M286" s="13">
        <v>0</v>
      </c>
      <c r="N286" s="20">
        <v>9382.26</v>
      </c>
      <c r="O286" s="2"/>
    </row>
    <row r="287" spans="1:15" ht="24.75" customHeight="1" x14ac:dyDescent="0.2">
      <c r="A287" s="10" t="s">
        <v>316</v>
      </c>
      <c r="B287" s="12" t="s">
        <v>88</v>
      </c>
      <c r="C287" s="13">
        <f t="shared" si="5"/>
        <v>8</v>
      </c>
      <c r="D287" s="13">
        <v>0</v>
      </c>
      <c r="E287" s="13">
        <v>0</v>
      </c>
      <c r="F287" s="13">
        <v>8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20">
        <v>9311</v>
      </c>
      <c r="O287" s="2"/>
    </row>
    <row r="288" spans="1:15" ht="25.5" customHeight="1" x14ac:dyDescent="0.2">
      <c r="A288" s="10" t="s">
        <v>349</v>
      </c>
      <c r="B288" s="12" t="s">
        <v>337</v>
      </c>
      <c r="C288" s="13">
        <f t="shared" si="5"/>
        <v>1</v>
      </c>
      <c r="D288" s="13">
        <v>0</v>
      </c>
      <c r="E288" s="13">
        <v>1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20">
        <v>8000</v>
      </c>
      <c r="O288" s="2"/>
    </row>
    <row r="289" spans="1:15" ht="25.5" customHeight="1" x14ac:dyDescent="0.2">
      <c r="A289" s="10" t="s">
        <v>465</v>
      </c>
      <c r="B289" s="12" t="s">
        <v>371</v>
      </c>
      <c r="C289" s="13">
        <f t="shared" si="5"/>
        <v>1</v>
      </c>
      <c r="D289" s="13">
        <v>0</v>
      </c>
      <c r="E289" s="13">
        <v>0</v>
      </c>
      <c r="F289" s="13">
        <v>0</v>
      </c>
      <c r="G289" s="13">
        <v>1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20">
        <v>10010</v>
      </c>
      <c r="O289" s="2"/>
    </row>
    <row r="290" spans="1:15" ht="24" customHeight="1" x14ac:dyDescent="0.2">
      <c r="A290" s="10" t="s">
        <v>437</v>
      </c>
      <c r="B290" s="12" t="s">
        <v>207</v>
      </c>
      <c r="C290" s="13">
        <f t="shared" si="5"/>
        <v>11</v>
      </c>
      <c r="D290" s="13">
        <v>2</v>
      </c>
      <c r="E290" s="13">
        <v>5</v>
      </c>
      <c r="F290" s="13">
        <v>1</v>
      </c>
      <c r="G290" s="13">
        <v>0</v>
      </c>
      <c r="H290" s="13">
        <v>2</v>
      </c>
      <c r="I290" s="13">
        <v>0</v>
      </c>
      <c r="J290" s="13">
        <v>0</v>
      </c>
      <c r="K290" s="13">
        <v>1</v>
      </c>
      <c r="L290" s="13">
        <v>0</v>
      </c>
      <c r="M290" s="13">
        <v>0</v>
      </c>
      <c r="N290" s="20">
        <v>9429</v>
      </c>
      <c r="O290" s="2"/>
    </row>
    <row r="291" spans="1:15" ht="45" customHeight="1" x14ac:dyDescent="0.2">
      <c r="A291" s="10" t="s">
        <v>278</v>
      </c>
      <c r="B291" s="12" t="s">
        <v>185</v>
      </c>
      <c r="C291" s="13">
        <f t="shared" si="5"/>
        <v>1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1</v>
      </c>
      <c r="L291" s="13">
        <v>0</v>
      </c>
      <c r="M291" s="13">
        <v>0</v>
      </c>
      <c r="N291" s="20">
        <v>15000</v>
      </c>
      <c r="O291" s="2"/>
    </row>
    <row r="292" spans="1:15" ht="34.5" customHeight="1" x14ac:dyDescent="0.2">
      <c r="A292" s="10" t="s">
        <v>416</v>
      </c>
      <c r="B292" s="12" t="s">
        <v>90</v>
      </c>
      <c r="C292" s="13">
        <f t="shared" si="5"/>
        <v>10</v>
      </c>
      <c r="D292" s="13">
        <v>0</v>
      </c>
      <c r="E292" s="13">
        <v>1</v>
      </c>
      <c r="F292" s="13">
        <v>0</v>
      </c>
      <c r="G292" s="13">
        <v>0</v>
      </c>
      <c r="H292" s="13">
        <v>1</v>
      </c>
      <c r="I292" s="13">
        <v>0</v>
      </c>
      <c r="J292" s="13">
        <v>0</v>
      </c>
      <c r="K292" s="13">
        <v>0</v>
      </c>
      <c r="L292" s="13">
        <v>5</v>
      </c>
      <c r="M292" s="13">
        <v>3</v>
      </c>
      <c r="N292" s="20">
        <v>16830</v>
      </c>
      <c r="O292" s="2"/>
    </row>
    <row r="293" spans="1:15" ht="26.25" customHeight="1" x14ac:dyDescent="0.2">
      <c r="A293" s="10" t="s">
        <v>595</v>
      </c>
      <c r="B293" s="12" t="s">
        <v>90</v>
      </c>
      <c r="C293" s="13">
        <f t="shared" si="5"/>
        <v>1</v>
      </c>
      <c r="D293" s="13">
        <v>0</v>
      </c>
      <c r="E293" s="13">
        <v>0</v>
      </c>
      <c r="F293" s="13">
        <v>0</v>
      </c>
      <c r="G293" s="13">
        <v>0</v>
      </c>
      <c r="H293" s="13">
        <v>1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20">
        <v>12000</v>
      </c>
      <c r="O293" s="2"/>
    </row>
    <row r="294" spans="1:15" ht="24.75" customHeight="1" x14ac:dyDescent="0.2">
      <c r="A294" s="10" t="s">
        <v>417</v>
      </c>
      <c r="B294" s="12" t="s">
        <v>90</v>
      </c>
      <c r="C294" s="13">
        <f t="shared" si="5"/>
        <v>33</v>
      </c>
      <c r="D294" s="13">
        <v>0</v>
      </c>
      <c r="E294" s="13">
        <v>8</v>
      </c>
      <c r="F294" s="13">
        <v>3</v>
      </c>
      <c r="G294" s="13">
        <v>3</v>
      </c>
      <c r="H294" s="13">
        <v>6</v>
      </c>
      <c r="I294" s="13">
        <v>1</v>
      </c>
      <c r="J294" s="13">
        <v>2</v>
      </c>
      <c r="K294" s="13">
        <v>1</v>
      </c>
      <c r="L294" s="13">
        <v>9</v>
      </c>
      <c r="M294" s="13">
        <v>0</v>
      </c>
      <c r="N294" s="20">
        <v>12756.01</v>
      </c>
      <c r="O294" s="2"/>
    </row>
    <row r="295" spans="1:15" ht="36.75" customHeight="1" x14ac:dyDescent="0.2">
      <c r="A295" s="10" t="s">
        <v>91</v>
      </c>
      <c r="B295" s="12" t="s">
        <v>90</v>
      </c>
      <c r="C295" s="13">
        <f t="shared" si="5"/>
        <v>3</v>
      </c>
      <c r="D295" s="13">
        <v>0</v>
      </c>
      <c r="E295" s="13">
        <v>0</v>
      </c>
      <c r="F295" s="13">
        <v>1</v>
      </c>
      <c r="G295" s="13">
        <v>0</v>
      </c>
      <c r="H295" s="13">
        <v>1</v>
      </c>
      <c r="I295" s="13">
        <v>0</v>
      </c>
      <c r="J295" s="13">
        <v>0</v>
      </c>
      <c r="K295" s="13">
        <v>0</v>
      </c>
      <c r="L295" s="13">
        <v>1</v>
      </c>
      <c r="M295" s="13">
        <v>0</v>
      </c>
      <c r="N295" s="20">
        <v>14000</v>
      </c>
      <c r="O295" s="2"/>
    </row>
    <row r="296" spans="1:15" ht="24" customHeight="1" x14ac:dyDescent="0.2">
      <c r="A296" s="10" t="s">
        <v>469</v>
      </c>
      <c r="B296" s="12" t="s">
        <v>208</v>
      </c>
      <c r="C296" s="13">
        <f t="shared" si="5"/>
        <v>4</v>
      </c>
      <c r="D296" s="13">
        <v>0</v>
      </c>
      <c r="E296" s="13">
        <v>0</v>
      </c>
      <c r="F296" s="13">
        <v>1</v>
      </c>
      <c r="G296" s="13">
        <v>1</v>
      </c>
      <c r="H296" s="13">
        <v>0</v>
      </c>
      <c r="I296" s="13">
        <v>1</v>
      </c>
      <c r="J296" s="13">
        <v>0</v>
      </c>
      <c r="K296" s="13">
        <v>1</v>
      </c>
      <c r="L296" s="13">
        <v>0</v>
      </c>
      <c r="M296" s="13">
        <v>0</v>
      </c>
      <c r="N296" s="20">
        <v>12250</v>
      </c>
      <c r="O296" s="2"/>
    </row>
    <row r="297" spans="1:15" ht="40.5" customHeight="1" x14ac:dyDescent="0.2">
      <c r="A297" s="10" t="s">
        <v>596</v>
      </c>
      <c r="B297" s="12" t="s">
        <v>208</v>
      </c>
      <c r="C297" s="13">
        <f t="shared" si="5"/>
        <v>1</v>
      </c>
      <c r="D297" s="13">
        <v>0</v>
      </c>
      <c r="E297" s="13">
        <v>0</v>
      </c>
      <c r="F297" s="13">
        <v>0</v>
      </c>
      <c r="G297" s="13">
        <v>1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20">
        <v>11000</v>
      </c>
      <c r="O297" s="2"/>
    </row>
    <row r="298" spans="1:15" ht="17.25" customHeight="1" x14ac:dyDescent="0.2">
      <c r="A298" s="10" t="s">
        <v>389</v>
      </c>
      <c r="B298" s="12" t="s">
        <v>219</v>
      </c>
      <c r="C298" s="13">
        <f t="shared" si="5"/>
        <v>1</v>
      </c>
      <c r="D298" s="13">
        <v>0</v>
      </c>
      <c r="E298" s="13">
        <v>1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20">
        <v>8000</v>
      </c>
      <c r="O298" s="2"/>
    </row>
    <row r="299" spans="1:15" ht="24" customHeight="1" x14ac:dyDescent="0.2">
      <c r="A299" s="10" t="s">
        <v>597</v>
      </c>
      <c r="B299" s="12" t="s">
        <v>219</v>
      </c>
      <c r="C299" s="13">
        <f t="shared" si="5"/>
        <v>2</v>
      </c>
      <c r="D299" s="13">
        <v>0</v>
      </c>
      <c r="E299" s="13">
        <v>0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1</v>
      </c>
      <c r="L299" s="13">
        <v>0</v>
      </c>
      <c r="M299" s="13">
        <v>0</v>
      </c>
      <c r="N299" s="20">
        <v>12500</v>
      </c>
      <c r="O299" s="2"/>
    </row>
    <row r="300" spans="1:15" ht="22.5" customHeight="1" x14ac:dyDescent="0.2">
      <c r="A300" s="10" t="s">
        <v>227</v>
      </c>
      <c r="B300" s="12" t="s">
        <v>170</v>
      </c>
      <c r="C300" s="13">
        <f t="shared" si="5"/>
        <v>1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1</v>
      </c>
      <c r="L300" s="13">
        <v>0</v>
      </c>
      <c r="M300" s="13">
        <v>0</v>
      </c>
      <c r="N300" s="20">
        <v>15000</v>
      </c>
      <c r="O300" s="2"/>
    </row>
    <row r="301" spans="1:15" ht="25.5" customHeight="1" x14ac:dyDescent="0.2">
      <c r="A301" s="10" t="s">
        <v>649</v>
      </c>
      <c r="B301" s="12" t="s">
        <v>650</v>
      </c>
      <c r="C301" s="13">
        <f t="shared" si="5"/>
        <v>1</v>
      </c>
      <c r="D301" s="13">
        <v>0</v>
      </c>
      <c r="E301" s="13">
        <v>0</v>
      </c>
      <c r="F301" s="13">
        <v>0</v>
      </c>
      <c r="G301" s="13">
        <v>0</v>
      </c>
      <c r="H301" s="13">
        <v>1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20">
        <v>12000</v>
      </c>
      <c r="O301" s="2"/>
    </row>
    <row r="302" spans="1:15" ht="56.25" customHeight="1" x14ac:dyDescent="0.2">
      <c r="A302" s="10" t="s">
        <v>92</v>
      </c>
      <c r="B302" s="12" t="s">
        <v>93</v>
      </c>
      <c r="C302" s="13">
        <f t="shared" si="5"/>
        <v>1</v>
      </c>
      <c r="D302" s="13">
        <v>0</v>
      </c>
      <c r="E302" s="13">
        <v>1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20">
        <v>7100</v>
      </c>
      <c r="O302" s="2"/>
    </row>
    <row r="303" spans="1:15" ht="24.75" customHeight="1" x14ac:dyDescent="0.2">
      <c r="A303" s="10" t="s">
        <v>182</v>
      </c>
      <c r="B303" s="12" t="s">
        <v>93</v>
      </c>
      <c r="C303" s="13">
        <f t="shared" si="5"/>
        <v>1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1</v>
      </c>
      <c r="L303" s="13">
        <v>0</v>
      </c>
      <c r="M303" s="13">
        <v>0</v>
      </c>
      <c r="N303" s="20">
        <v>15000</v>
      </c>
      <c r="O303" s="2"/>
    </row>
    <row r="304" spans="1:15" ht="30.75" customHeight="1" x14ac:dyDescent="0.2">
      <c r="A304" s="10" t="s">
        <v>418</v>
      </c>
      <c r="B304" s="12" t="s">
        <v>94</v>
      </c>
      <c r="C304" s="13">
        <f t="shared" si="5"/>
        <v>11</v>
      </c>
      <c r="D304" s="13">
        <v>0</v>
      </c>
      <c r="E304" s="13">
        <v>6</v>
      </c>
      <c r="F304" s="13">
        <v>1</v>
      </c>
      <c r="G304" s="13">
        <v>1</v>
      </c>
      <c r="H304" s="13">
        <v>2</v>
      </c>
      <c r="I304" s="13">
        <v>0</v>
      </c>
      <c r="J304" s="13">
        <v>0</v>
      </c>
      <c r="K304" s="13">
        <v>1</v>
      </c>
      <c r="L304" s="13">
        <v>0</v>
      </c>
      <c r="M304" s="13">
        <v>0</v>
      </c>
      <c r="N304" s="20">
        <v>9725.64</v>
      </c>
      <c r="O304" s="2"/>
    </row>
    <row r="305" spans="1:15" ht="23.25" customHeight="1" x14ac:dyDescent="0.2">
      <c r="A305" s="10" t="s">
        <v>377</v>
      </c>
      <c r="B305" s="12" t="s">
        <v>378</v>
      </c>
      <c r="C305" s="13">
        <f t="shared" si="5"/>
        <v>1</v>
      </c>
      <c r="D305" s="13">
        <v>0</v>
      </c>
      <c r="E305" s="13">
        <v>1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20">
        <v>9000</v>
      </c>
      <c r="O305" s="2"/>
    </row>
    <row r="306" spans="1:15" ht="26.25" customHeight="1" x14ac:dyDescent="0.2">
      <c r="A306" s="10" t="s">
        <v>143</v>
      </c>
      <c r="B306" s="12" t="s">
        <v>95</v>
      </c>
      <c r="C306" s="13">
        <f t="shared" si="5"/>
        <v>15</v>
      </c>
      <c r="D306" s="13">
        <v>0</v>
      </c>
      <c r="E306" s="13">
        <v>10</v>
      </c>
      <c r="F306" s="13">
        <v>5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20">
        <v>8574</v>
      </c>
      <c r="O306" s="2"/>
    </row>
    <row r="307" spans="1:15" ht="33" customHeight="1" x14ac:dyDescent="0.2">
      <c r="A307" s="10" t="s">
        <v>264</v>
      </c>
      <c r="B307" s="12" t="s">
        <v>95</v>
      </c>
      <c r="C307" s="13">
        <f t="shared" si="5"/>
        <v>4</v>
      </c>
      <c r="D307" s="13">
        <v>1</v>
      </c>
      <c r="E307" s="13">
        <v>1</v>
      </c>
      <c r="F307" s="13">
        <v>1</v>
      </c>
      <c r="G307" s="13">
        <v>1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20">
        <v>9058.75</v>
      </c>
      <c r="O307" s="2"/>
    </row>
    <row r="308" spans="1:15" ht="25.5" customHeight="1" x14ac:dyDescent="0.2">
      <c r="A308" s="10" t="s">
        <v>598</v>
      </c>
      <c r="B308" s="12" t="s">
        <v>95</v>
      </c>
      <c r="C308" s="13">
        <f t="shared" si="5"/>
        <v>2</v>
      </c>
      <c r="D308" s="13">
        <v>0</v>
      </c>
      <c r="E308" s="13">
        <v>2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20">
        <v>8000</v>
      </c>
      <c r="O308" s="2"/>
    </row>
    <row r="309" spans="1:15" ht="42" customHeight="1" x14ac:dyDescent="0.2">
      <c r="A309" s="10" t="s">
        <v>154</v>
      </c>
      <c r="B309" s="12" t="s">
        <v>95</v>
      </c>
      <c r="C309" s="13">
        <f t="shared" si="5"/>
        <v>16</v>
      </c>
      <c r="D309" s="13">
        <v>0</v>
      </c>
      <c r="E309" s="13">
        <v>1</v>
      </c>
      <c r="F309" s="13">
        <v>6</v>
      </c>
      <c r="G309" s="13">
        <v>3</v>
      </c>
      <c r="H309" s="13">
        <v>6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20">
        <v>10591.75</v>
      </c>
      <c r="O309" s="2"/>
    </row>
    <row r="310" spans="1:15" ht="24" customHeight="1" x14ac:dyDescent="0.2">
      <c r="A310" s="10" t="s">
        <v>96</v>
      </c>
      <c r="B310" s="12" t="s">
        <v>95</v>
      </c>
      <c r="C310" s="13">
        <f t="shared" si="5"/>
        <v>14</v>
      </c>
      <c r="D310" s="13">
        <v>2</v>
      </c>
      <c r="E310" s="13">
        <v>3</v>
      </c>
      <c r="F310" s="13">
        <v>4</v>
      </c>
      <c r="G310" s="13">
        <v>0</v>
      </c>
      <c r="H310" s="13">
        <v>1</v>
      </c>
      <c r="I310" s="13">
        <v>1</v>
      </c>
      <c r="J310" s="13">
        <v>1</v>
      </c>
      <c r="K310" s="13">
        <v>2</v>
      </c>
      <c r="L310" s="13">
        <v>0</v>
      </c>
      <c r="M310" s="13">
        <v>0</v>
      </c>
      <c r="N310" s="20">
        <v>10642.86</v>
      </c>
      <c r="O310" s="2"/>
    </row>
    <row r="311" spans="1:15" ht="30" customHeight="1" x14ac:dyDescent="0.2">
      <c r="A311" s="10" t="s">
        <v>508</v>
      </c>
      <c r="B311" s="12" t="s">
        <v>95</v>
      </c>
      <c r="C311" s="13">
        <f t="shared" si="5"/>
        <v>1</v>
      </c>
      <c r="D311" s="13">
        <v>0</v>
      </c>
      <c r="E311" s="13">
        <v>1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20">
        <v>8900</v>
      </c>
      <c r="O311" s="2"/>
    </row>
    <row r="312" spans="1:15" ht="24.75" customHeight="1" x14ac:dyDescent="0.2">
      <c r="A312" s="10" t="s">
        <v>460</v>
      </c>
      <c r="B312" s="12" t="s">
        <v>95</v>
      </c>
      <c r="C312" s="13">
        <f t="shared" si="5"/>
        <v>1</v>
      </c>
      <c r="D312" s="13">
        <v>0</v>
      </c>
      <c r="E312" s="13">
        <v>1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20">
        <v>8000</v>
      </c>
      <c r="O312" s="2"/>
    </row>
    <row r="313" spans="1:15" ht="40.5" customHeight="1" x14ac:dyDescent="0.2">
      <c r="A313" s="10" t="s">
        <v>483</v>
      </c>
      <c r="B313" s="12" t="s">
        <v>95</v>
      </c>
      <c r="C313" s="13">
        <f t="shared" si="5"/>
        <v>4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4</v>
      </c>
      <c r="M313" s="13">
        <v>0</v>
      </c>
      <c r="N313" s="20">
        <v>17978</v>
      </c>
      <c r="O313" s="2"/>
    </row>
    <row r="314" spans="1:15" ht="30" customHeight="1" x14ac:dyDescent="0.2">
      <c r="A314" s="10" t="s">
        <v>97</v>
      </c>
      <c r="B314" s="12" t="s">
        <v>95</v>
      </c>
      <c r="C314" s="13">
        <f t="shared" si="5"/>
        <v>6</v>
      </c>
      <c r="D314" s="13">
        <v>2</v>
      </c>
      <c r="E314" s="13">
        <v>3</v>
      </c>
      <c r="F314" s="13">
        <v>0</v>
      </c>
      <c r="G314" s="13">
        <v>0</v>
      </c>
      <c r="H314" s="13">
        <v>0</v>
      </c>
      <c r="I314" s="13">
        <v>1</v>
      </c>
      <c r="J314" s="13">
        <v>0</v>
      </c>
      <c r="K314" s="13">
        <v>0</v>
      </c>
      <c r="L314" s="13">
        <v>0</v>
      </c>
      <c r="M314" s="13">
        <v>0</v>
      </c>
      <c r="N314" s="20">
        <v>8887.33</v>
      </c>
      <c r="O314" s="2"/>
    </row>
    <row r="315" spans="1:15" ht="25.5" customHeight="1" x14ac:dyDescent="0.2">
      <c r="A315" s="10" t="s">
        <v>209</v>
      </c>
      <c r="B315" s="12" t="s">
        <v>95</v>
      </c>
      <c r="C315" s="13">
        <f t="shared" si="5"/>
        <v>2</v>
      </c>
      <c r="D315" s="13">
        <v>0</v>
      </c>
      <c r="E315" s="13">
        <v>2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20">
        <v>8000</v>
      </c>
      <c r="O315" s="2"/>
    </row>
    <row r="316" spans="1:15" ht="29.25" customHeight="1" x14ac:dyDescent="0.2">
      <c r="A316" s="10" t="s">
        <v>210</v>
      </c>
      <c r="B316" s="12" t="s">
        <v>95</v>
      </c>
      <c r="C316" s="13">
        <f t="shared" si="5"/>
        <v>10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10</v>
      </c>
      <c r="L316" s="13">
        <v>0</v>
      </c>
      <c r="M316" s="13">
        <v>0</v>
      </c>
      <c r="N316" s="20">
        <v>14500</v>
      </c>
      <c r="O316" s="2"/>
    </row>
    <row r="317" spans="1:15" ht="24.75" customHeight="1" x14ac:dyDescent="0.2">
      <c r="A317" s="10" t="s">
        <v>98</v>
      </c>
      <c r="B317" s="12" t="s">
        <v>95</v>
      </c>
      <c r="C317" s="13">
        <f t="shared" si="5"/>
        <v>30</v>
      </c>
      <c r="D317" s="13">
        <v>1</v>
      </c>
      <c r="E317" s="13">
        <v>8</v>
      </c>
      <c r="F317" s="13">
        <v>12</v>
      </c>
      <c r="G317" s="13">
        <v>1</v>
      </c>
      <c r="H317" s="13">
        <v>1</v>
      </c>
      <c r="I317" s="13">
        <v>3</v>
      </c>
      <c r="J317" s="13">
        <v>1</v>
      </c>
      <c r="K317" s="13">
        <v>0</v>
      </c>
      <c r="L317" s="13">
        <v>3</v>
      </c>
      <c r="M317" s="13">
        <v>0</v>
      </c>
      <c r="N317" s="20">
        <v>10362.77</v>
      </c>
      <c r="O317" s="2"/>
    </row>
    <row r="318" spans="1:15" ht="24.75" customHeight="1" x14ac:dyDescent="0.2">
      <c r="A318" s="10" t="s">
        <v>470</v>
      </c>
      <c r="B318" s="12" t="s">
        <v>354</v>
      </c>
      <c r="C318" s="13">
        <f t="shared" si="5"/>
        <v>1</v>
      </c>
      <c r="D318" s="13">
        <v>0</v>
      </c>
      <c r="E318" s="13">
        <v>1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20">
        <v>8000</v>
      </c>
      <c r="O318" s="2"/>
    </row>
    <row r="319" spans="1:15" ht="41.25" customHeight="1" x14ac:dyDescent="0.2">
      <c r="A319" s="10" t="s">
        <v>478</v>
      </c>
      <c r="B319" s="12" t="s">
        <v>354</v>
      </c>
      <c r="C319" s="13">
        <f t="shared" si="5"/>
        <v>1</v>
      </c>
      <c r="D319" s="13">
        <v>0</v>
      </c>
      <c r="E319" s="13">
        <v>1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20">
        <v>8000</v>
      </c>
      <c r="O319" s="2"/>
    </row>
    <row r="320" spans="1:15" ht="24" customHeight="1" x14ac:dyDescent="0.2">
      <c r="A320" s="10" t="s">
        <v>99</v>
      </c>
      <c r="B320" s="12" t="s">
        <v>100</v>
      </c>
      <c r="C320" s="13">
        <f t="shared" si="5"/>
        <v>9</v>
      </c>
      <c r="D320" s="13">
        <v>2</v>
      </c>
      <c r="E320" s="13">
        <v>4</v>
      </c>
      <c r="F320" s="13">
        <v>2</v>
      </c>
      <c r="G320" s="13">
        <v>0</v>
      </c>
      <c r="H320" s="13">
        <v>0</v>
      </c>
      <c r="I320" s="13">
        <v>1</v>
      </c>
      <c r="J320" s="13">
        <v>0</v>
      </c>
      <c r="K320" s="13">
        <v>0</v>
      </c>
      <c r="L320" s="13">
        <v>0</v>
      </c>
      <c r="M320" s="13">
        <v>0</v>
      </c>
      <c r="N320" s="20">
        <v>8944.44</v>
      </c>
      <c r="O320" s="2"/>
    </row>
    <row r="321" spans="1:15" ht="24.75" customHeight="1" x14ac:dyDescent="0.2">
      <c r="A321" s="10" t="s">
        <v>466</v>
      </c>
      <c r="B321" s="12" t="s">
        <v>100</v>
      </c>
      <c r="C321" s="13">
        <f t="shared" ref="C321:C383" si="6">SUM(D321:M321)</f>
        <v>1</v>
      </c>
      <c r="D321" s="13">
        <v>0</v>
      </c>
      <c r="E321" s="13">
        <v>0</v>
      </c>
      <c r="F321" s="13">
        <v>0</v>
      </c>
      <c r="G321" s="13">
        <v>0</v>
      </c>
      <c r="H321" s="13">
        <v>1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20">
        <v>12000</v>
      </c>
      <c r="O321" s="2"/>
    </row>
    <row r="322" spans="1:15" ht="21.75" customHeight="1" x14ac:dyDescent="0.2">
      <c r="A322" s="10" t="s">
        <v>164</v>
      </c>
      <c r="B322" s="12" t="s">
        <v>100</v>
      </c>
      <c r="C322" s="13">
        <f t="shared" si="6"/>
        <v>1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20">
        <v>20800</v>
      </c>
      <c r="O322" s="2"/>
    </row>
    <row r="323" spans="1:15" ht="25.5" customHeight="1" x14ac:dyDescent="0.2">
      <c r="A323" s="10" t="s">
        <v>379</v>
      </c>
      <c r="B323" s="12" t="s">
        <v>100</v>
      </c>
      <c r="C323" s="13">
        <f t="shared" si="6"/>
        <v>1</v>
      </c>
      <c r="D323" s="13">
        <v>0</v>
      </c>
      <c r="E323" s="13">
        <v>1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20">
        <v>8000</v>
      </c>
      <c r="O323" s="2"/>
    </row>
    <row r="324" spans="1:15" ht="22.5" customHeight="1" x14ac:dyDescent="0.2">
      <c r="A324" s="10" t="s">
        <v>558</v>
      </c>
      <c r="B324" s="12" t="s">
        <v>100</v>
      </c>
      <c r="C324" s="13">
        <f t="shared" si="6"/>
        <v>1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1</v>
      </c>
      <c r="L324" s="13">
        <v>0</v>
      </c>
      <c r="M324" s="13">
        <v>0</v>
      </c>
      <c r="N324" s="20">
        <v>15000</v>
      </c>
      <c r="O324" s="2"/>
    </row>
    <row r="325" spans="1:15" ht="28.5" customHeight="1" x14ac:dyDescent="0.2">
      <c r="A325" s="10" t="s">
        <v>317</v>
      </c>
      <c r="B325" s="12" t="s">
        <v>100</v>
      </c>
      <c r="C325" s="13">
        <f t="shared" si="6"/>
        <v>1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1</v>
      </c>
      <c r="L325" s="13">
        <v>0</v>
      </c>
      <c r="M325" s="13">
        <v>0</v>
      </c>
      <c r="N325" s="20">
        <v>15000</v>
      </c>
      <c r="O325" s="2"/>
    </row>
    <row r="326" spans="1:15" ht="59.25" customHeight="1" x14ac:dyDescent="0.2">
      <c r="A326" s="10" t="s">
        <v>387</v>
      </c>
      <c r="B326" s="12" t="s">
        <v>100</v>
      </c>
      <c r="C326" s="13">
        <f t="shared" si="6"/>
        <v>1</v>
      </c>
      <c r="D326" s="13">
        <v>0</v>
      </c>
      <c r="E326" s="13">
        <v>1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20">
        <v>8900</v>
      </c>
      <c r="O326" s="2"/>
    </row>
    <row r="327" spans="1:15" ht="33" customHeight="1" x14ac:dyDescent="0.2">
      <c r="A327" s="10" t="s">
        <v>101</v>
      </c>
      <c r="B327" s="12" t="s">
        <v>100</v>
      </c>
      <c r="C327" s="13">
        <f t="shared" si="6"/>
        <v>1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1</v>
      </c>
      <c r="J327" s="13">
        <v>0</v>
      </c>
      <c r="K327" s="13">
        <v>0</v>
      </c>
      <c r="L327" s="13">
        <v>0</v>
      </c>
      <c r="M327" s="13">
        <v>0</v>
      </c>
      <c r="N327" s="20">
        <v>12559</v>
      </c>
      <c r="O327" s="2"/>
    </row>
    <row r="328" spans="1:15" ht="25.5" customHeight="1" x14ac:dyDescent="0.2">
      <c r="A328" s="10" t="s">
        <v>419</v>
      </c>
      <c r="B328" s="12" t="s">
        <v>100</v>
      </c>
      <c r="C328" s="13">
        <f t="shared" si="6"/>
        <v>9</v>
      </c>
      <c r="D328" s="13">
        <v>0</v>
      </c>
      <c r="E328" s="13">
        <v>7</v>
      </c>
      <c r="F328" s="13">
        <v>1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1</v>
      </c>
      <c r="N328" s="20">
        <v>10521.13</v>
      </c>
      <c r="O328" s="2"/>
    </row>
    <row r="329" spans="1:15" ht="27.75" customHeight="1" x14ac:dyDescent="0.2">
      <c r="A329" s="10" t="s">
        <v>559</v>
      </c>
      <c r="B329" s="12" t="s">
        <v>100</v>
      </c>
      <c r="C329" s="13">
        <f t="shared" si="6"/>
        <v>4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4</v>
      </c>
      <c r="K329" s="13">
        <v>0</v>
      </c>
      <c r="L329" s="13">
        <v>0</v>
      </c>
      <c r="M329" s="13">
        <v>0</v>
      </c>
      <c r="N329" s="20">
        <v>14000</v>
      </c>
      <c r="O329" s="2"/>
    </row>
    <row r="330" spans="1:15" ht="27" customHeight="1" x14ac:dyDescent="0.2">
      <c r="A330" s="10" t="s">
        <v>318</v>
      </c>
      <c r="B330" s="12" t="s">
        <v>100</v>
      </c>
      <c r="C330" s="13">
        <f t="shared" si="6"/>
        <v>1</v>
      </c>
      <c r="D330" s="13">
        <v>0</v>
      </c>
      <c r="E330" s="13">
        <v>0</v>
      </c>
      <c r="F330" s="13">
        <v>1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20">
        <v>9400</v>
      </c>
      <c r="O330" s="2"/>
    </row>
    <row r="331" spans="1:15" ht="38.25" customHeight="1" x14ac:dyDescent="0.2">
      <c r="A331" s="10" t="s">
        <v>380</v>
      </c>
      <c r="B331" s="12" t="s">
        <v>100</v>
      </c>
      <c r="C331" s="13">
        <f t="shared" si="6"/>
        <v>1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1</v>
      </c>
      <c r="L331" s="13">
        <v>0</v>
      </c>
      <c r="M331" s="13">
        <v>0</v>
      </c>
      <c r="N331" s="20">
        <v>15000</v>
      </c>
      <c r="O331" s="2"/>
    </row>
    <row r="332" spans="1:15" ht="25.5" customHeight="1" x14ac:dyDescent="0.2">
      <c r="A332" s="10" t="s">
        <v>102</v>
      </c>
      <c r="B332" s="12" t="s">
        <v>100</v>
      </c>
      <c r="C332" s="13">
        <f t="shared" si="6"/>
        <v>46</v>
      </c>
      <c r="D332" s="13">
        <v>12</v>
      </c>
      <c r="E332" s="13">
        <v>14</v>
      </c>
      <c r="F332" s="13">
        <v>4</v>
      </c>
      <c r="G332" s="13">
        <v>2</v>
      </c>
      <c r="H332" s="13">
        <v>0</v>
      </c>
      <c r="I332" s="13">
        <v>1</v>
      </c>
      <c r="J332" s="13">
        <v>1</v>
      </c>
      <c r="K332" s="13">
        <v>3</v>
      </c>
      <c r="L332" s="13">
        <v>9</v>
      </c>
      <c r="M332" s="13">
        <v>0</v>
      </c>
      <c r="N332" s="20">
        <v>10518.13</v>
      </c>
      <c r="O332" s="2"/>
    </row>
    <row r="333" spans="1:15" ht="57.75" customHeight="1" x14ac:dyDescent="0.2">
      <c r="A333" s="10" t="s">
        <v>188</v>
      </c>
      <c r="B333" s="12" t="s">
        <v>100</v>
      </c>
      <c r="C333" s="13">
        <f t="shared" si="6"/>
        <v>2</v>
      </c>
      <c r="D333" s="13">
        <v>0</v>
      </c>
      <c r="E333" s="13">
        <v>1</v>
      </c>
      <c r="F333" s="13">
        <v>1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20">
        <v>8525</v>
      </c>
      <c r="O333" s="2"/>
    </row>
    <row r="334" spans="1:15" ht="27.75" customHeight="1" x14ac:dyDescent="0.2">
      <c r="A334" s="10" t="s">
        <v>159</v>
      </c>
      <c r="B334" s="12" t="s">
        <v>100</v>
      </c>
      <c r="C334" s="13">
        <f t="shared" si="6"/>
        <v>3</v>
      </c>
      <c r="D334" s="13">
        <v>1</v>
      </c>
      <c r="E334" s="13">
        <v>2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20">
        <v>8000</v>
      </c>
      <c r="O334" s="2"/>
    </row>
    <row r="335" spans="1:15" ht="43.5" customHeight="1" x14ac:dyDescent="0.2">
      <c r="A335" s="10" t="s">
        <v>103</v>
      </c>
      <c r="B335" s="12" t="s">
        <v>100</v>
      </c>
      <c r="C335" s="13">
        <f t="shared" si="6"/>
        <v>38</v>
      </c>
      <c r="D335" s="13">
        <v>0</v>
      </c>
      <c r="E335" s="13">
        <v>1</v>
      </c>
      <c r="F335" s="13">
        <v>0</v>
      </c>
      <c r="G335" s="13">
        <v>0</v>
      </c>
      <c r="H335" s="13">
        <v>4</v>
      </c>
      <c r="I335" s="13">
        <v>0</v>
      </c>
      <c r="J335" s="13">
        <v>2</v>
      </c>
      <c r="K335" s="13">
        <v>1</v>
      </c>
      <c r="L335" s="13">
        <v>30</v>
      </c>
      <c r="M335" s="13">
        <v>0</v>
      </c>
      <c r="N335" s="20">
        <v>16675.63</v>
      </c>
      <c r="O335" s="2"/>
    </row>
    <row r="336" spans="1:15" ht="22.5" customHeight="1" x14ac:dyDescent="0.2">
      <c r="A336" s="10" t="s">
        <v>360</v>
      </c>
      <c r="B336" s="12" t="s">
        <v>100</v>
      </c>
      <c r="C336" s="13">
        <f t="shared" si="6"/>
        <v>2</v>
      </c>
      <c r="D336" s="13">
        <v>0</v>
      </c>
      <c r="E336" s="13">
        <v>0</v>
      </c>
      <c r="F336" s="13">
        <v>0</v>
      </c>
      <c r="G336" s="13">
        <v>1</v>
      </c>
      <c r="H336" s="13">
        <v>0</v>
      </c>
      <c r="I336" s="13">
        <v>1</v>
      </c>
      <c r="J336" s="13">
        <v>0</v>
      </c>
      <c r="K336" s="13">
        <v>0</v>
      </c>
      <c r="L336" s="13">
        <v>0</v>
      </c>
      <c r="M336" s="13">
        <v>0</v>
      </c>
      <c r="N336" s="20">
        <v>11351</v>
      </c>
      <c r="O336" s="2"/>
    </row>
    <row r="337" spans="1:15" ht="46.5" customHeight="1" x14ac:dyDescent="0.2">
      <c r="A337" s="10" t="s">
        <v>239</v>
      </c>
      <c r="B337" s="12" t="s">
        <v>142</v>
      </c>
      <c r="C337" s="13">
        <f t="shared" si="6"/>
        <v>1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1</v>
      </c>
      <c r="M337" s="13">
        <v>0</v>
      </c>
      <c r="N337" s="20">
        <v>18478</v>
      </c>
      <c r="O337" s="2"/>
    </row>
    <row r="338" spans="1:15" ht="38.25" customHeight="1" x14ac:dyDescent="0.2">
      <c r="A338" s="10" t="s">
        <v>599</v>
      </c>
      <c r="B338" s="12" t="s">
        <v>142</v>
      </c>
      <c r="C338" s="13">
        <f t="shared" si="6"/>
        <v>1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1</v>
      </c>
      <c r="J338" s="13">
        <v>0</v>
      </c>
      <c r="K338" s="13">
        <v>0</v>
      </c>
      <c r="L338" s="13">
        <v>0</v>
      </c>
      <c r="M338" s="13">
        <v>0</v>
      </c>
      <c r="N338" s="20">
        <v>13000</v>
      </c>
      <c r="O338" s="2"/>
    </row>
    <row r="339" spans="1:15" ht="27" customHeight="1" x14ac:dyDescent="0.2">
      <c r="A339" s="10" t="s">
        <v>361</v>
      </c>
      <c r="B339" s="12" t="s">
        <v>362</v>
      </c>
      <c r="C339" s="13">
        <f t="shared" si="6"/>
        <v>1</v>
      </c>
      <c r="D339" s="13">
        <v>0</v>
      </c>
      <c r="E339" s="13">
        <v>0</v>
      </c>
      <c r="F339" s="13">
        <v>1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20">
        <v>9840</v>
      </c>
      <c r="O339" s="2"/>
    </row>
    <row r="340" spans="1:15" ht="31.5" customHeight="1" x14ac:dyDescent="0.2">
      <c r="A340" s="10" t="s">
        <v>509</v>
      </c>
      <c r="B340" s="12" t="s">
        <v>350</v>
      </c>
      <c r="C340" s="13">
        <f t="shared" si="6"/>
        <v>1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1</v>
      </c>
      <c r="L340" s="13">
        <v>0</v>
      </c>
      <c r="M340" s="13">
        <v>0</v>
      </c>
      <c r="N340" s="20">
        <v>14700</v>
      </c>
      <c r="O340" s="2"/>
    </row>
    <row r="341" spans="1:15" ht="22.5" customHeight="1" x14ac:dyDescent="0.2">
      <c r="A341" s="10" t="s">
        <v>471</v>
      </c>
      <c r="B341" s="12" t="s">
        <v>350</v>
      </c>
      <c r="C341" s="13">
        <f t="shared" si="6"/>
        <v>1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1</v>
      </c>
      <c r="L341" s="13">
        <v>0</v>
      </c>
      <c r="M341" s="13">
        <v>0</v>
      </c>
      <c r="N341" s="20">
        <v>15000</v>
      </c>
      <c r="O341" s="2"/>
    </row>
    <row r="342" spans="1:15" ht="29.25" customHeight="1" x14ac:dyDescent="0.2">
      <c r="A342" s="10" t="s">
        <v>600</v>
      </c>
      <c r="B342" s="12" t="s">
        <v>601</v>
      </c>
      <c r="C342" s="13">
        <f t="shared" si="6"/>
        <v>1</v>
      </c>
      <c r="D342" s="13">
        <v>1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20">
        <v>8000</v>
      </c>
      <c r="O342" s="2"/>
    </row>
    <row r="343" spans="1:15" ht="18.75" customHeight="1" x14ac:dyDescent="0.2">
      <c r="A343" s="10" t="s">
        <v>355</v>
      </c>
      <c r="B343" s="12" t="s">
        <v>356</v>
      </c>
      <c r="C343" s="13">
        <f t="shared" si="6"/>
        <v>4</v>
      </c>
      <c r="D343" s="13">
        <v>1</v>
      </c>
      <c r="E343" s="13">
        <v>3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20">
        <v>8000</v>
      </c>
      <c r="O343" s="2"/>
    </row>
    <row r="344" spans="1:15" ht="22.5" customHeight="1" x14ac:dyDescent="0.2">
      <c r="A344" s="10" t="s">
        <v>444</v>
      </c>
      <c r="B344" s="12" t="s">
        <v>104</v>
      </c>
      <c r="C344" s="13">
        <f t="shared" si="6"/>
        <v>1</v>
      </c>
      <c r="D344" s="13">
        <v>1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20">
        <v>8000</v>
      </c>
      <c r="O344" s="2"/>
    </row>
    <row r="345" spans="1:15" ht="17.25" customHeight="1" x14ac:dyDescent="0.2">
      <c r="A345" s="10" t="s">
        <v>319</v>
      </c>
      <c r="B345" s="12" t="s">
        <v>104</v>
      </c>
      <c r="C345" s="13">
        <f t="shared" si="6"/>
        <v>5</v>
      </c>
      <c r="D345" s="13">
        <v>2</v>
      </c>
      <c r="E345" s="13">
        <v>3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20">
        <v>8040</v>
      </c>
      <c r="O345" s="2"/>
    </row>
    <row r="346" spans="1:15" ht="20.25" customHeight="1" x14ac:dyDescent="0.2">
      <c r="A346" s="10" t="s">
        <v>244</v>
      </c>
      <c r="B346" s="12" t="s">
        <v>104</v>
      </c>
      <c r="C346" s="13">
        <f t="shared" si="6"/>
        <v>3</v>
      </c>
      <c r="D346" s="13">
        <v>2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1</v>
      </c>
      <c r="L346" s="13">
        <v>0</v>
      </c>
      <c r="M346" s="13">
        <v>0</v>
      </c>
      <c r="N346" s="20">
        <v>10333.33</v>
      </c>
      <c r="O346" s="2"/>
    </row>
    <row r="347" spans="1:15" ht="30" customHeight="1" x14ac:dyDescent="0.2">
      <c r="A347" s="10" t="s">
        <v>445</v>
      </c>
      <c r="B347" s="12" t="s">
        <v>301</v>
      </c>
      <c r="C347" s="13">
        <f t="shared" si="6"/>
        <v>1</v>
      </c>
      <c r="D347" s="13">
        <v>1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20">
        <v>8000</v>
      </c>
      <c r="O347" s="2"/>
    </row>
    <row r="348" spans="1:15" ht="28.5" customHeight="1" x14ac:dyDescent="0.2">
      <c r="A348" s="10" t="s">
        <v>363</v>
      </c>
      <c r="B348" s="12" t="s">
        <v>364</v>
      </c>
      <c r="C348" s="13">
        <f t="shared" si="6"/>
        <v>2</v>
      </c>
      <c r="D348" s="13">
        <v>0</v>
      </c>
      <c r="E348" s="13">
        <v>1</v>
      </c>
      <c r="F348" s="13">
        <v>0</v>
      </c>
      <c r="G348" s="13">
        <v>0</v>
      </c>
      <c r="H348" s="13">
        <v>0</v>
      </c>
      <c r="I348" s="13">
        <v>1</v>
      </c>
      <c r="J348" s="13">
        <v>0</v>
      </c>
      <c r="K348" s="13">
        <v>0</v>
      </c>
      <c r="L348" s="13">
        <v>0</v>
      </c>
      <c r="M348" s="13">
        <v>0</v>
      </c>
      <c r="N348" s="20">
        <v>10036.5</v>
      </c>
      <c r="O348" s="2"/>
    </row>
    <row r="349" spans="1:15" ht="18.75" customHeight="1" x14ac:dyDescent="0.2">
      <c r="A349" s="10" t="s">
        <v>211</v>
      </c>
      <c r="B349" s="12" t="s">
        <v>189</v>
      </c>
      <c r="C349" s="13">
        <f t="shared" si="6"/>
        <v>2</v>
      </c>
      <c r="D349" s="13">
        <v>1</v>
      </c>
      <c r="E349" s="13">
        <v>1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20">
        <v>6000</v>
      </c>
      <c r="O349" s="2"/>
    </row>
    <row r="350" spans="1:15" ht="24" customHeight="1" x14ac:dyDescent="0.2">
      <c r="A350" s="10" t="s">
        <v>602</v>
      </c>
      <c r="B350" s="12" t="s">
        <v>560</v>
      </c>
      <c r="C350" s="13">
        <f t="shared" si="6"/>
        <v>1</v>
      </c>
      <c r="D350" s="13">
        <v>0</v>
      </c>
      <c r="E350" s="13">
        <v>0</v>
      </c>
      <c r="F350" s="13">
        <v>0</v>
      </c>
      <c r="G350" s="13">
        <v>1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20">
        <v>10400</v>
      </c>
      <c r="O350" s="2"/>
    </row>
    <row r="351" spans="1:15" ht="22.5" customHeight="1" x14ac:dyDescent="0.2">
      <c r="A351" s="10" t="s">
        <v>510</v>
      </c>
      <c r="B351" s="12" t="s">
        <v>511</v>
      </c>
      <c r="C351" s="13">
        <f t="shared" si="6"/>
        <v>1</v>
      </c>
      <c r="D351" s="13">
        <v>0</v>
      </c>
      <c r="E351" s="13">
        <v>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20">
        <v>8000</v>
      </c>
      <c r="O351" s="2"/>
    </row>
    <row r="352" spans="1:15" ht="21.75" customHeight="1" x14ac:dyDescent="0.2">
      <c r="A352" s="10" t="s">
        <v>105</v>
      </c>
      <c r="B352" s="12" t="s">
        <v>106</v>
      </c>
      <c r="C352" s="13">
        <f t="shared" si="6"/>
        <v>17</v>
      </c>
      <c r="D352" s="13">
        <v>5</v>
      </c>
      <c r="E352" s="13">
        <v>8</v>
      </c>
      <c r="F352" s="13">
        <v>2</v>
      </c>
      <c r="G352" s="13">
        <v>1</v>
      </c>
      <c r="H352" s="13">
        <v>1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20">
        <v>8613.06</v>
      </c>
      <c r="O352" s="2"/>
    </row>
    <row r="353" spans="1:15" ht="21.75" customHeight="1" x14ac:dyDescent="0.2">
      <c r="A353" s="10" t="s">
        <v>107</v>
      </c>
      <c r="B353" s="12" t="s">
        <v>108</v>
      </c>
      <c r="C353" s="13">
        <f t="shared" si="6"/>
        <v>12</v>
      </c>
      <c r="D353" s="13">
        <v>0</v>
      </c>
      <c r="E353" s="13">
        <v>1</v>
      </c>
      <c r="F353" s="13">
        <v>2</v>
      </c>
      <c r="G353" s="13">
        <v>1</v>
      </c>
      <c r="H353" s="13">
        <v>1</v>
      </c>
      <c r="I353" s="13">
        <v>2</v>
      </c>
      <c r="J353" s="13">
        <v>0</v>
      </c>
      <c r="K353" s="13">
        <v>0</v>
      </c>
      <c r="L353" s="13">
        <v>5</v>
      </c>
      <c r="M353" s="13">
        <v>0</v>
      </c>
      <c r="N353" s="20">
        <v>13614.5</v>
      </c>
      <c r="O353" s="2"/>
    </row>
    <row r="354" spans="1:15" ht="21" customHeight="1" x14ac:dyDescent="0.2">
      <c r="A354" s="10" t="s">
        <v>512</v>
      </c>
      <c r="B354" s="12" t="s">
        <v>108</v>
      </c>
      <c r="C354" s="13">
        <f t="shared" si="6"/>
        <v>4</v>
      </c>
      <c r="D354" s="13">
        <v>0</v>
      </c>
      <c r="E354" s="13">
        <v>0</v>
      </c>
      <c r="F354" s="13">
        <v>2</v>
      </c>
      <c r="G354" s="13">
        <v>0</v>
      </c>
      <c r="H354" s="13">
        <v>2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20">
        <v>10419.5</v>
      </c>
      <c r="O354" s="2"/>
    </row>
    <row r="355" spans="1:15" ht="24.75" customHeight="1" x14ac:dyDescent="0.2">
      <c r="A355" s="10" t="s">
        <v>245</v>
      </c>
      <c r="B355" s="12" t="s">
        <v>108</v>
      </c>
      <c r="C355" s="13">
        <f t="shared" si="6"/>
        <v>2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2</v>
      </c>
      <c r="M355" s="13">
        <v>0</v>
      </c>
      <c r="N355" s="20">
        <v>17016</v>
      </c>
      <c r="O355" s="2"/>
    </row>
    <row r="356" spans="1:15" ht="24" customHeight="1" x14ac:dyDescent="0.2">
      <c r="A356" s="10" t="s">
        <v>561</v>
      </c>
      <c r="B356" s="12" t="s">
        <v>108</v>
      </c>
      <c r="C356" s="13">
        <f t="shared" si="6"/>
        <v>1</v>
      </c>
      <c r="D356" s="13">
        <v>0</v>
      </c>
      <c r="E356" s="13">
        <v>1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20">
        <v>8064</v>
      </c>
      <c r="O356" s="2"/>
    </row>
    <row r="357" spans="1:15" ht="24" customHeight="1" x14ac:dyDescent="0.2">
      <c r="A357" s="10" t="s">
        <v>365</v>
      </c>
      <c r="B357" s="12" t="s">
        <v>250</v>
      </c>
      <c r="C357" s="13">
        <f t="shared" si="6"/>
        <v>1</v>
      </c>
      <c r="D357" s="13">
        <v>0</v>
      </c>
      <c r="E357" s="13">
        <v>0</v>
      </c>
      <c r="F357" s="13">
        <v>1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20">
        <v>10000</v>
      </c>
      <c r="O357" s="2"/>
    </row>
    <row r="358" spans="1:15" ht="24" customHeight="1" x14ac:dyDescent="0.2">
      <c r="A358" s="10" t="s">
        <v>651</v>
      </c>
      <c r="B358" s="12" t="s">
        <v>652</v>
      </c>
      <c r="C358" s="13">
        <f t="shared" si="6"/>
        <v>1</v>
      </c>
      <c r="D358" s="13">
        <v>0</v>
      </c>
      <c r="E358" s="13">
        <v>0</v>
      </c>
      <c r="F358" s="13">
        <v>0</v>
      </c>
      <c r="G358" s="13">
        <v>0</v>
      </c>
      <c r="H358" s="13">
        <v>1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20">
        <v>11690</v>
      </c>
      <c r="O358" s="2"/>
    </row>
    <row r="359" spans="1:15" ht="31.5" customHeight="1" x14ac:dyDescent="0.2">
      <c r="A359" s="10" t="s">
        <v>603</v>
      </c>
      <c r="B359" s="12" t="s">
        <v>220</v>
      </c>
      <c r="C359" s="13">
        <f t="shared" si="6"/>
        <v>1</v>
      </c>
      <c r="D359" s="13">
        <v>0</v>
      </c>
      <c r="E359" s="13">
        <v>0</v>
      </c>
      <c r="F359" s="13">
        <v>0</v>
      </c>
      <c r="G359" s="13">
        <v>1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20">
        <v>11000</v>
      </c>
      <c r="O359" s="2"/>
    </row>
    <row r="360" spans="1:15" ht="15" customHeight="1" x14ac:dyDescent="0.2">
      <c r="A360" s="10" t="s">
        <v>604</v>
      </c>
      <c r="B360" s="12" t="s">
        <v>220</v>
      </c>
      <c r="C360" s="13">
        <f t="shared" si="6"/>
        <v>1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1</v>
      </c>
      <c r="M360" s="13">
        <v>0</v>
      </c>
      <c r="N360" s="20">
        <v>20000</v>
      </c>
      <c r="O360" s="2"/>
    </row>
    <row r="361" spans="1:15" ht="28.5" customHeight="1" x14ac:dyDescent="0.2">
      <c r="A361" s="10" t="s">
        <v>605</v>
      </c>
      <c r="B361" s="12" t="s">
        <v>220</v>
      </c>
      <c r="C361" s="13">
        <f t="shared" si="6"/>
        <v>1</v>
      </c>
      <c r="D361" s="13">
        <v>0</v>
      </c>
      <c r="E361" s="13">
        <v>0</v>
      </c>
      <c r="F361" s="13">
        <v>1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20">
        <v>10000</v>
      </c>
      <c r="O361" s="2"/>
    </row>
    <row r="362" spans="1:15" ht="15" customHeight="1" x14ac:dyDescent="0.2">
      <c r="A362" s="10" t="s">
        <v>357</v>
      </c>
      <c r="B362" s="12" t="s">
        <v>220</v>
      </c>
      <c r="C362" s="13">
        <f t="shared" si="6"/>
        <v>1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1</v>
      </c>
      <c r="M362" s="13">
        <v>0</v>
      </c>
      <c r="N362" s="20">
        <v>17000</v>
      </c>
      <c r="O362" s="2"/>
    </row>
    <row r="363" spans="1:15" ht="31.5" customHeight="1" x14ac:dyDescent="0.2">
      <c r="A363" s="10" t="s">
        <v>606</v>
      </c>
      <c r="B363" s="12" t="s">
        <v>220</v>
      </c>
      <c r="C363" s="13">
        <f t="shared" si="6"/>
        <v>1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1</v>
      </c>
      <c r="M363" s="13">
        <v>0</v>
      </c>
      <c r="N363" s="20">
        <v>20000</v>
      </c>
      <c r="O363" s="2"/>
    </row>
    <row r="364" spans="1:15" ht="20.25" customHeight="1" x14ac:dyDescent="0.2">
      <c r="A364" s="10" t="s">
        <v>607</v>
      </c>
      <c r="B364" s="12" t="s">
        <v>608</v>
      </c>
      <c r="C364" s="13">
        <f t="shared" si="6"/>
        <v>2</v>
      </c>
      <c r="D364" s="13">
        <v>0</v>
      </c>
      <c r="E364" s="13">
        <v>0</v>
      </c>
      <c r="F364" s="13">
        <v>0</v>
      </c>
      <c r="G364" s="13">
        <v>0</v>
      </c>
      <c r="H364" s="13">
        <v>2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20">
        <v>12000</v>
      </c>
      <c r="O364" s="2"/>
    </row>
    <row r="365" spans="1:15" ht="25.5" customHeight="1" x14ac:dyDescent="0.2">
      <c r="A365" s="10" t="s">
        <v>653</v>
      </c>
      <c r="B365" s="12" t="s">
        <v>654</v>
      </c>
      <c r="C365" s="13">
        <f t="shared" si="6"/>
        <v>4</v>
      </c>
      <c r="D365" s="13">
        <v>0</v>
      </c>
      <c r="E365" s="13">
        <v>0</v>
      </c>
      <c r="F365" s="13">
        <v>4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20">
        <v>10000</v>
      </c>
      <c r="O365" s="2"/>
    </row>
    <row r="366" spans="1:15" ht="40.5" customHeight="1" x14ac:dyDescent="0.2">
      <c r="A366" s="10" t="s">
        <v>655</v>
      </c>
      <c r="B366" s="12" t="s">
        <v>656</v>
      </c>
      <c r="C366" s="13">
        <f t="shared" si="6"/>
        <v>2</v>
      </c>
      <c r="D366" s="13">
        <v>0</v>
      </c>
      <c r="E366" s="13">
        <v>2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20">
        <v>9000</v>
      </c>
      <c r="O366" s="2"/>
    </row>
    <row r="367" spans="1:15" ht="43.5" customHeight="1" x14ac:dyDescent="0.2">
      <c r="A367" s="10" t="s">
        <v>657</v>
      </c>
      <c r="B367" s="12" t="s">
        <v>656</v>
      </c>
      <c r="C367" s="13">
        <f t="shared" si="6"/>
        <v>11</v>
      </c>
      <c r="D367" s="13">
        <v>0</v>
      </c>
      <c r="E367" s="13">
        <v>11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20">
        <v>9000</v>
      </c>
      <c r="O367" s="2"/>
    </row>
    <row r="368" spans="1:15" ht="21.75" customHeight="1" x14ac:dyDescent="0.2">
      <c r="A368" s="10" t="s">
        <v>450</v>
      </c>
      <c r="B368" s="12" t="s">
        <v>286</v>
      </c>
      <c r="C368" s="13">
        <f t="shared" si="6"/>
        <v>1</v>
      </c>
      <c r="D368" s="13">
        <v>0</v>
      </c>
      <c r="E368" s="13">
        <v>1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20">
        <v>8000</v>
      </c>
      <c r="O368" s="2"/>
    </row>
    <row r="369" spans="1:15" ht="21" customHeight="1" x14ac:dyDescent="0.2">
      <c r="A369" s="10" t="s">
        <v>358</v>
      </c>
      <c r="B369" s="12" t="s">
        <v>302</v>
      </c>
      <c r="C369" s="13">
        <f t="shared" si="6"/>
        <v>1</v>
      </c>
      <c r="D369" s="13">
        <v>0</v>
      </c>
      <c r="E369" s="13">
        <v>0</v>
      </c>
      <c r="F369" s="13">
        <v>1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20">
        <v>10000</v>
      </c>
      <c r="O369" s="2"/>
    </row>
    <row r="370" spans="1:15" ht="27" customHeight="1" x14ac:dyDescent="0.2">
      <c r="A370" s="10" t="s">
        <v>658</v>
      </c>
      <c r="B370" s="12" t="s">
        <v>302</v>
      </c>
      <c r="C370" s="13">
        <f t="shared" si="6"/>
        <v>1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1</v>
      </c>
      <c r="L370" s="13">
        <v>0</v>
      </c>
      <c r="M370" s="13">
        <v>0</v>
      </c>
      <c r="N370" s="20">
        <v>15000</v>
      </c>
      <c r="O370" s="2"/>
    </row>
    <row r="371" spans="1:15" ht="27" customHeight="1" x14ac:dyDescent="0.2">
      <c r="A371" s="10" t="s">
        <v>484</v>
      </c>
      <c r="B371" s="12" t="s">
        <v>240</v>
      </c>
      <c r="C371" s="13">
        <f t="shared" si="6"/>
        <v>4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4</v>
      </c>
      <c r="K371" s="13">
        <v>0</v>
      </c>
      <c r="L371" s="13">
        <v>0</v>
      </c>
      <c r="M371" s="13">
        <v>0</v>
      </c>
      <c r="N371" s="20">
        <v>13400</v>
      </c>
      <c r="O371" s="2"/>
    </row>
    <row r="372" spans="1:15" ht="27.75" customHeight="1" x14ac:dyDescent="0.2">
      <c r="A372" s="10" t="s">
        <v>609</v>
      </c>
      <c r="B372" s="12" t="s">
        <v>109</v>
      </c>
      <c r="C372" s="13">
        <f t="shared" si="6"/>
        <v>1</v>
      </c>
      <c r="D372" s="13">
        <v>1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20">
        <v>8000</v>
      </c>
      <c r="O372" s="2"/>
    </row>
    <row r="373" spans="1:15" ht="30" customHeight="1" x14ac:dyDescent="0.2">
      <c r="A373" s="10" t="s">
        <v>513</v>
      </c>
      <c r="B373" s="12" t="s">
        <v>109</v>
      </c>
      <c r="C373" s="13">
        <f t="shared" si="6"/>
        <v>1</v>
      </c>
      <c r="D373" s="13">
        <v>0</v>
      </c>
      <c r="E373" s="13">
        <v>1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20">
        <v>8500</v>
      </c>
      <c r="O373" s="2"/>
    </row>
    <row r="374" spans="1:15" ht="32.25" customHeight="1" x14ac:dyDescent="0.2">
      <c r="A374" s="10" t="s">
        <v>265</v>
      </c>
      <c r="B374" s="12" t="s">
        <v>109</v>
      </c>
      <c r="C374" s="13">
        <f t="shared" si="6"/>
        <v>2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2</v>
      </c>
      <c r="M374" s="13">
        <v>0</v>
      </c>
      <c r="N374" s="20">
        <v>15600</v>
      </c>
      <c r="O374" s="2"/>
    </row>
    <row r="375" spans="1:15" ht="31.5" customHeight="1" x14ac:dyDescent="0.2">
      <c r="A375" s="10" t="s">
        <v>212</v>
      </c>
      <c r="B375" s="12" t="s">
        <v>110</v>
      </c>
      <c r="C375" s="13">
        <f t="shared" si="6"/>
        <v>5</v>
      </c>
      <c r="D375" s="13">
        <v>0</v>
      </c>
      <c r="E375" s="13">
        <v>3</v>
      </c>
      <c r="F375" s="13">
        <v>2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20">
        <v>8800</v>
      </c>
      <c r="O375" s="2"/>
    </row>
    <row r="376" spans="1:15" ht="31.5" customHeight="1" x14ac:dyDescent="0.2">
      <c r="A376" s="10" t="s">
        <v>111</v>
      </c>
      <c r="B376" s="12" t="s">
        <v>110</v>
      </c>
      <c r="C376" s="13">
        <f t="shared" si="6"/>
        <v>4</v>
      </c>
      <c r="D376" s="13">
        <v>0</v>
      </c>
      <c r="E376" s="13">
        <v>0</v>
      </c>
      <c r="F376" s="13">
        <v>1</v>
      </c>
      <c r="G376" s="13">
        <v>0</v>
      </c>
      <c r="H376" s="13">
        <v>0</v>
      </c>
      <c r="I376" s="13">
        <v>1</v>
      </c>
      <c r="J376" s="13">
        <v>0</v>
      </c>
      <c r="K376" s="13">
        <v>0</v>
      </c>
      <c r="L376" s="13">
        <v>2</v>
      </c>
      <c r="M376" s="13">
        <v>0</v>
      </c>
      <c r="N376" s="20">
        <v>14625</v>
      </c>
      <c r="O376" s="2"/>
    </row>
    <row r="377" spans="1:15" ht="23.25" customHeight="1" x14ac:dyDescent="0.2">
      <c r="A377" s="10" t="s">
        <v>338</v>
      </c>
      <c r="B377" s="12" t="s">
        <v>110</v>
      </c>
      <c r="C377" s="13">
        <f t="shared" si="6"/>
        <v>1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1</v>
      </c>
      <c r="L377" s="13">
        <v>0</v>
      </c>
      <c r="M377" s="13">
        <v>0</v>
      </c>
      <c r="N377" s="20">
        <v>15000</v>
      </c>
      <c r="O377" s="2"/>
    </row>
    <row r="378" spans="1:15" ht="20.25" customHeight="1" x14ac:dyDescent="0.2">
      <c r="A378" s="10" t="s">
        <v>112</v>
      </c>
      <c r="B378" s="12" t="s">
        <v>110</v>
      </c>
      <c r="C378" s="13">
        <f t="shared" si="6"/>
        <v>11</v>
      </c>
      <c r="D378" s="13">
        <v>0</v>
      </c>
      <c r="E378" s="13">
        <v>3</v>
      </c>
      <c r="F378" s="13">
        <v>4</v>
      </c>
      <c r="G378" s="13">
        <v>1</v>
      </c>
      <c r="H378" s="13">
        <v>2</v>
      </c>
      <c r="I378" s="13">
        <v>0</v>
      </c>
      <c r="J378" s="13">
        <v>0</v>
      </c>
      <c r="K378" s="13">
        <v>1</v>
      </c>
      <c r="L378" s="13">
        <v>0</v>
      </c>
      <c r="M378" s="13">
        <v>0</v>
      </c>
      <c r="N378" s="20">
        <v>10379.18</v>
      </c>
      <c r="O378" s="2"/>
    </row>
    <row r="379" spans="1:15" ht="19.5" customHeight="1" x14ac:dyDescent="0.2">
      <c r="A379" s="10" t="s">
        <v>562</v>
      </c>
      <c r="B379" s="12" t="s">
        <v>110</v>
      </c>
      <c r="C379" s="13">
        <f t="shared" si="6"/>
        <v>1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1</v>
      </c>
      <c r="M379" s="13">
        <v>0</v>
      </c>
      <c r="N379" s="20">
        <v>20000</v>
      </c>
      <c r="O379" s="2"/>
    </row>
    <row r="380" spans="1:15" ht="15" customHeight="1" x14ac:dyDescent="0.2">
      <c r="A380" s="10" t="s">
        <v>113</v>
      </c>
      <c r="B380" s="12" t="s">
        <v>110</v>
      </c>
      <c r="C380" s="13">
        <f t="shared" si="6"/>
        <v>3</v>
      </c>
      <c r="D380" s="13">
        <v>0</v>
      </c>
      <c r="E380" s="13">
        <v>1</v>
      </c>
      <c r="F380" s="13">
        <v>1</v>
      </c>
      <c r="G380" s="13">
        <v>1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20">
        <v>9657</v>
      </c>
      <c r="O380" s="2"/>
    </row>
    <row r="381" spans="1:15" ht="25.5" customHeight="1" x14ac:dyDescent="0.2">
      <c r="A381" s="10" t="s">
        <v>173</v>
      </c>
      <c r="B381" s="12" t="s">
        <v>110</v>
      </c>
      <c r="C381" s="13">
        <f t="shared" si="6"/>
        <v>3</v>
      </c>
      <c r="D381" s="13">
        <v>0</v>
      </c>
      <c r="E381" s="13">
        <v>1</v>
      </c>
      <c r="F381" s="13">
        <v>0</v>
      </c>
      <c r="G381" s="13">
        <v>0</v>
      </c>
      <c r="H381" s="13">
        <v>1</v>
      </c>
      <c r="I381" s="13">
        <v>0</v>
      </c>
      <c r="J381" s="13">
        <v>0</v>
      </c>
      <c r="K381" s="13">
        <v>1</v>
      </c>
      <c r="L381" s="13">
        <v>0</v>
      </c>
      <c r="M381" s="13">
        <v>0</v>
      </c>
      <c r="N381" s="20">
        <v>11666.67</v>
      </c>
      <c r="O381" s="2"/>
    </row>
    <row r="382" spans="1:15" ht="43.5" customHeight="1" x14ac:dyDescent="0.2">
      <c r="A382" s="10" t="s">
        <v>158</v>
      </c>
      <c r="B382" s="12" t="s">
        <v>157</v>
      </c>
      <c r="C382" s="13">
        <f t="shared" si="6"/>
        <v>12</v>
      </c>
      <c r="D382" s="13">
        <v>0</v>
      </c>
      <c r="E382" s="13">
        <v>0</v>
      </c>
      <c r="F382" s="13">
        <v>0</v>
      </c>
      <c r="G382" s="13">
        <v>0</v>
      </c>
      <c r="H382" s="13">
        <v>1</v>
      </c>
      <c r="I382" s="13">
        <v>0</v>
      </c>
      <c r="J382" s="13">
        <v>0</v>
      </c>
      <c r="K382" s="13">
        <v>1</v>
      </c>
      <c r="L382" s="13">
        <v>10</v>
      </c>
      <c r="M382" s="13">
        <v>0</v>
      </c>
      <c r="N382" s="20">
        <v>15583.33</v>
      </c>
      <c r="O382" s="2"/>
    </row>
    <row r="383" spans="1:15" ht="23.25" customHeight="1" x14ac:dyDescent="0.2">
      <c r="A383" s="10" t="s">
        <v>472</v>
      </c>
      <c r="B383" s="12" t="s">
        <v>157</v>
      </c>
      <c r="C383" s="13">
        <f t="shared" si="6"/>
        <v>1</v>
      </c>
      <c r="D383" s="13">
        <v>0</v>
      </c>
      <c r="E383" s="13">
        <v>1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20">
        <v>8000</v>
      </c>
      <c r="O383" s="2"/>
    </row>
    <row r="384" spans="1:15" ht="24.75" customHeight="1" x14ac:dyDescent="0.2">
      <c r="A384" s="10" t="s">
        <v>451</v>
      </c>
      <c r="B384" s="12" t="s">
        <v>157</v>
      </c>
      <c r="C384" s="13">
        <f t="shared" ref="C384:C446" si="7">SUM(D384:M384)</f>
        <v>1</v>
      </c>
      <c r="D384" s="13">
        <v>0</v>
      </c>
      <c r="E384" s="13">
        <v>0</v>
      </c>
      <c r="F384" s="13">
        <v>1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20">
        <v>10000</v>
      </c>
      <c r="O384" s="2"/>
    </row>
    <row r="385" spans="1:15" ht="46.5" customHeight="1" x14ac:dyDescent="0.2">
      <c r="A385" s="10" t="s">
        <v>390</v>
      </c>
      <c r="B385" s="12" t="s">
        <v>157</v>
      </c>
      <c r="C385" s="13">
        <f t="shared" si="7"/>
        <v>1</v>
      </c>
      <c r="D385" s="13">
        <v>0</v>
      </c>
      <c r="E385" s="13">
        <v>1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20">
        <v>8000</v>
      </c>
      <c r="O385" s="2"/>
    </row>
    <row r="386" spans="1:15" ht="15" customHeight="1" x14ac:dyDescent="0.2">
      <c r="A386" s="10" t="s">
        <v>383</v>
      </c>
      <c r="B386" s="12" t="s">
        <v>384</v>
      </c>
      <c r="C386" s="13">
        <f t="shared" si="7"/>
        <v>1</v>
      </c>
      <c r="D386" s="13">
        <v>0</v>
      </c>
      <c r="E386" s="13">
        <v>1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20">
        <v>8000</v>
      </c>
      <c r="O386" s="2"/>
    </row>
    <row r="387" spans="1:15" ht="21.75" customHeight="1" x14ac:dyDescent="0.2">
      <c r="A387" s="10" t="s">
        <v>485</v>
      </c>
      <c r="B387" s="12" t="s">
        <v>320</v>
      </c>
      <c r="C387" s="13">
        <f t="shared" si="7"/>
        <v>1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1</v>
      </c>
      <c r="L387" s="13">
        <v>0</v>
      </c>
      <c r="M387" s="13">
        <v>0</v>
      </c>
      <c r="N387" s="20">
        <v>15000</v>
      </c>
      <c r="O387" s="2"/>
    </row>
    <row r="388" spans="1:15" ht="27.75" customHeight="1" x14ac:dyDescent="0.2">
      <c r="A388" s="10" t="s">
        <v>610</v>
      </c>
      <c r="B388" s="12" t="s">
        <v>611</v>
      </c>
      <c r="C388" s="13">
        <f t="shared" si="7"/>
        <v>1</v>
      </c>
      <c r="D388" s="13">
        <v>0</v>
      </c>
      <c r="E388" s="13">
        <v>1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20">
        <v>8000</v>
      </c>
      <c r="O388" s="2"/>
    </row>
    <row r="389" spans="1:15" ht="33.75" customHeight="1" x14ac:dyDescent="0.2">
      <c r="A389" s="10" t="s">
        <v>612</v>
      </c>
      <c r="B389" s="12" t="s">
        <v>611</v>
      </c>
      <c r="C389" s="13">
        <f t="shared" si="7"/>
        <v>1</v>
      </c>
      <c r="D389" s="13">
        <v>0</v>
      </c>
      <c r="E389" s="13">
        <v>1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20">
        <v>8000</v>
      </c>
      <c r="O389" s="2"/>
    </row>
    <row r="390" spans="1:15" ht="28.5" customHeight="1" x14ac:dyDescent="0.2">
      <c r="A390" s="10" t="s">
        <v>659</v>
      </c>
      <c r="B390" s="12" t="s">
        <v>660</v>
      </c>
      <c r="C390" s="13">
        <f t="shared" si="7"/>
        <v>1</v>
      </c>
      <c r="D390" s="13">
        <v>1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20">
        <v>8000</v>
      </c>
      <c r="O390" s="2"/>
    </row>
    <row r="391" spans="1:15" ht="36.75" customHeight="1" x14ac:dyDescent="0.2">
      <c r="A391" s="10" t="s">
        <v>613</v>
      </c>
      <c r="B391" s="12" t="s">
        <v>614</v>
      </c>
      <c r="C391" s="13">
        <f t="shared" si="7"/>
        <v>1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1</v>
      </c>
      <c r="M391" s="13">
        <v>0</v>
      </c>
      <c r="N391" s="20">
        <v>20000</v>
      </c>
      <c r="O391" s="2"/>
    </row>
    <row r="392" spans="1:15" ht="34.5" customHeight="1" x14ac:dyDescent="0.2">
      <c r="A392" s="10" t="s">
        <v>339</v>
      </c>
      <c r="B392" s="12" t="s">
        <v>340</v>
      </c>
      <c r="C392" s="13">
        <f t="shared" si="7"/>
        <v>2</v>
      </c>
      <c r="D392" s="13">
        <v>0</v>
      </c>
      <c r="E392" s="13">
        <v>2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20">
        <v>8000</v>
      </c>
      <c r="O392" s="2"/>
    </row>
    <row r="393" spans="1:15" ht="15" customHeight="1" x14ac:dyDescent="0.2">
      <c r="A393" s="10" t="s">
        <v>420</v>
      </c>
      <c r="B393" s="12" t="s">
        <v>388</v>
      </c>
      <c r="C393" s="13">
        <f t="shared" si="7"/>
        <v>1</v>
      </c>
      <c r="D393" s="13">
        <v>1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20">
        <v>8000</v>
      </c>
      <c r="O393" s="2"/>
    </row>
    <row r="394" spans="1:15" ht="15" customHeight="1" x14ac:dyDescent="0.2">
      <c r="A394" s="10" t="s">
        <v>266</v>
      </c>
      <c r="B394" s="12" t="s">
        <v>114</v>
      </c>
      <c r="C394" s="13">
        <f t="shared" si="7"/>
        <v>1</v>
      </c>
      <c r="D394" s="13">
        <v>0</v>
      </c>
      <c r="E394" s="13">
        <v>0</v>
      </c>
      <c r="F394" s="13">
        <v>1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20">
        <v>10000</v>
      </c>
      <c r="O394" s="2"/>
    </row>
    <row r="395" spans="1:15" ht="25.5" customHeight="1" x14ac:dyDescent="0.2">
      <c r="A395" s="10" t="s">
        <v>115</v>
      </c>
      <c r="B395" s="12" t="s">
        <v>114</v>
      </c>
      <c r="C395" s="13">
        <f t="shared" si="7"/>
        <v>2</v>
      </c>
      <c r="D395" s="13">
        <v>0</v>
      </c>
      <c r="E395" s="13">
        <v>0</v>
      </c>
      <c r="F395" s="13">
        <v>0</v>
      </c>
      <c r="G395" s="13">
        <v>0</v>
      </c>
      <c r="H395" s="13">
        <v>1</v>
      </c>
      <c r="I395" s="13">
        <v>1</v>
      </c>
      <c r="J395" s="13">
        <v>0</v>
      </c>
      <c r="K395" s="13">
        <v>0</v>
      </c>
      <c r="L395" s="13">
        <v>0</v>
      </c>
      <c r="M395" s="13">
        <v>0</v>
      </c>
      <c r="N395" s="20">
        <v>12091.5</v>
      </c>
      <c r="O395" s="2"/>
    </row>
    <row r="396" spans="1:15" ht="18" customHeight="1" x14ac:dyDescent="0.2">
      <c r="A396" s="10" t="s">
        <v>473</v>
      </c>
      <c r="B396" s="12" t="s">
        <v>341</v>
      </c>
      <c r="C396" s="13">
        <f t="shared" si="7"/>
        <v>1</v>
      </c>
      <c r="D396" s="13">
        <v>0</v>
      </c>
      <c r="E396" s="13">
        <v>1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20">
        <v>8000</v>
      </c>
      <c r="O396" s="2"/>
    </row>
    <row r="397" spans="1:15" ht="58.5" customHeight="1" x14ac:dyDescent="0.2">
      <c r="A397" s="10" t="s">
        <v>303</v>
      </c>
      <c r="B397" s="12" t="s">
        <v>304</v>
      </c>
      <c r="C397" s="13">
        <f t="shared" si="7"/>
        <v>1</v>
      </c>
      <c r="D397" s="13">
        <v>0</v>
      </c>
      <c r="E397" s="13">
        <v>0</v>
      </c>
      <c r="F397" s="13">
        <v>1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20">
        <v>10000</v>
      </c>
      <c r="O397" s="2"/>
    </row>
    <row r="398" spans="1:15" ht="28.5" customHeight="1" x14ac:dyDescent="0.2">
      <c r="A398" s="10" t="s">
        <v>474</v>
      </c>
      <c r="B398" s="12" t="s">
        <v>304</v>
      </c>
      <c r="C398" s="13">
        <f t="shared" si="7"/>
        <v>1</v>
      </c>
      <c r="D398" s="13">
        <v>0</v>
      </c>
      <c r="E398" s="13">
        <v>0</v>
      </c>
      <c r="F398" s="13">
        <v>0</v>
      </c>
      <c r="G398" s="13">
        <v>1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20">
        <v>11000</v>
      </c>
      <c r="O398" s="2"/>
    </row>
    <row r="399" spans="1:15" ht="30" customHeight="1" x14ac:dyDescent="0.2">
      <c r="A399" s="10" t="s">
        <v>321</v>
      </c>
      <c r="B399" s="12" t="s">
        <v>322</v>
      </c>
      <c r="C399" s="13">
        <f t="shared" si="7"/>
        <v>1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1</v>
      </c>
      <c r="K399" s="13">
        <v>0</v>
      </c>
      <c r="L399" s="13">
        <v>0</v>
      </c>
      <c r="M399" s="13">
        <v>0</v>
      </c>
      <c r="N399" s="20">
        <v>13850</v>
      </c>
      <c r="O399" s="2"/>
    </row>
    <row r="400" spans="1:15" ht="30" customHeight="1" x14ac:dyDescent="0.2">
      <c r="A400" s="10" t="s">
        <v>287</v>
      </c>
      <c r="B400" s="12" t="s">
        <v>288</v>
      </c>
      <c r="C400" s="13">
        <f t="shared" si="7"/>
        <v>1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1</v>
      </c>
      <c r="L400" s="13">
        <v>0</v>
      </c>
      <c r="M400" s="13">
        <v>0</v>
      </c>
      <c r="N400" s="20">
        <v>15000</v>
      </c>
      <c r="O400" s="2"/>
    </row>
    <row r="401" spans="1:15" ht="30" customHeight="1" x14ac:dyDescent="0.2">
      <c r="A401" s="10" t="s">
        <v>267</v>
      </c>
      <c r="B401" s="12" t="s">
        <v>255</v>
      </c>
      <c r="C401" s="13">
        <f t="shared" si="7"/>
        <v>1</v>
      </c>
      <c r="D401" s="13">
        <v>1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20">
        <v>8000</v>
      </c>
      <c r="O401" s="2"/>
    </row>
    <row r="402" spans="1:15" ht="27.75" customHeight="1" x14ac:dyDescent="0.2">
      <c r="A402" s="10" t="s">
        <v>268</v>
      </c>
      <c r="B402" s="12" t="s">
        <v>213</v>
      </c>
      <c r="C402" s="13">
        <f t="shared" si="7"/>
        <v>1</v>
      </c>
      <c r="D402" s="13">
        <v>0</v>
      </c>
      <c r="E402" s="13">
        <v>1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20">
        <v>9000</v>
      </c>
      <c r="O402" s="2"/>
    </row>
    <row r="403" spans="1:15" ht="25.5" customHeight="1" x14ac:dyDescent="0.2">
      <c r="A403" s="10" t="s">
        <v>323</v>
      </c>
      <c r="B403" s="12" t="s">
        <v>213</v>
      </c>
      <c r="C403" s="13">
        <f t="shared" si="7"/>
        <v>1</v>
      </c>
      <c r="D403" s="13">
        <v>1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20">
        <v>8000</v>
      </c>
      <c r="O403" s="2"/>
    </row>
    <row r="404" spans="1:15" ht="18" customHeight="1" x14ac:dyDescent="0.2">
      <c r="A404" s="10" t="s">
        <v>475</v>
      </c>
      <c r="B404" s="12" t="s">
        <v>116</v>
      </c>
      <c r="C404" s="13">
        <f t="shared" si="7"/>
        <v>1</v>
      </c>
      <c r="D404" s="13">
        <v>0</v>
      </c>
      <c r="E404" s="13">
        <v>0</v>
      </c>
      <c r="F404" s="13">
        <v>0</v>
      </c>
      <c r="G404" s="13">
        <v>0</v>
      </c>
      <c r="H404" s="13">
        <v>1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20">
        <v>12000</v>
      </c>
      <c r="O404" s="2"/>
    </row>
    <row r="405" spans="1:15" ht="31.5" customHeight="1" x14ac:dyDescent="0.2">
      <c r="A405" s="10" t="s">
        <v>279</v>
      </c>
      <c r="B405" s="12" t="s">
        <v>116</v>
      </c>
      <c r="C405" s="13">
        <f t="shared" si="7"/>
        <v>4</v>
      </c>
      <c r="D405" s="13">
        <v>0</v>
      </c>
      <c r="E405" s="13">
        <v>0</v>
      </c>
      <c r="F405" s="13">
        <v>4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20">
        <v>9871</v>
      </c>
      <c r="O405" s="2"/>
    </row>
    <row r="406" spans="1:15" ht="15" customHeight="1" x14ac:dyDescent="0.2">
      <c r="A406" s="10" t="s">
        <v>421</v>
      </c>
      <c r="B406" s="12" t="s">
        <v>116</v>
      </c>
      <c r="C406" s="13">
        <f t="shared" si="7"/>
        <v>5</v>
      </c>
      <c r="D406" s="13">
        <v>0</v>
      </c>
      <c r="E406" s="13">
        <v>5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20">
        <v>8618</v>
      </c>
      <c r="O406" s="2"/>
    </row>
    <row r="407" spans="1:15" ht="15" customHeight="1" x14ac:dyDescent="0.2">
      <c r="A407" s="10" t="s">
        <v>422</v>
      </c>
      <c r="B407" s="12" t="s">
        <v>116</v>
      </c>
      <c r="C407" s="13">
        <f t="shared" si="7"/>
        <v>1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1</v>
      </c>
      <c r="M407" s="13">
        <v>0</v>
      </c>
      <c r="N407" s="20">
        <v>19250</v>
      </c>
      <c r="O407" s="2"/>
    </row>
    <row r="408" spans="1:15" ht="33" customHeight="1" x14ac:dyDescent="0.2">
      <c r="A408" s="10" t="s">
        <v>661</v>
      </c>
      <c r="B408" s="12" t="s">
        <v>117</v>
      </c>
      <c r="C408" s="13">
        <f t="shared" si="7"/>
        <v>1</v>
      </c>
      <c r="D408" s="13">
        <v>0</v>
      </c>
      <c r="E408" s="13">
        <v>1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20">
        <v>8000</v>
      </c>
      <c r="O408" s="2"/>
    </row>
    <row r="409" spans="1:15" ht="21.75" customHeight="1" x14ac:dyDescent="0.2">
      <c r="A409" s="10" t="s">
        <v>118</v>
      </c>
      <c r="B409" s="12" t="s">
        <v>117</v>
      </c>
      <c r="C409" s="13">
        <f t="shared" si="7"/>
        <v>12</v>
      </c>
      <c r="D409" s="13">
        <v>10</v>
      </c>
      <c r="E409" s="13">
        <v>0</v>
      </c>
      <c r="F409" s="13">
        <v>1</v>
      </c>
      <c r="G409" s="13">
        <v>0</v>
      </c>
      <c r="H409" s="13">
        <v>1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20">
        <v>8450</v>
      </c>
      <c r="O409" s="2"/>
    </row>
    <row r="410" spans="1:15" ht="23.25" customHeight="1" x14ac:dyDescent="0.2">
      <c r="A410" s="10" t="s">
        <v>423</v>
      </c>
      <c r="B410" s="12" t="s">
        <v>385</v>
      </c>
      <c r="C410" s="13">
        <f t="shared" si="7"/>
        <v>1</v>
      </c>
      <c r="D410" s="13">
        <v>0</v>
      </c>
      <c r="E410" s="13">
        <v>0</v>
      </c>
      <c r="F410" s="13">
        <v>0</v>
      </c>
      <c r="G410" s="13">
        <v>0</v>
      </c>
      <c r="H410" s="13">
        <v>1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20">
        <v>11590</v>
      </c>
      <c r="O410" s="2"/>
    </row>
    <row r="411" spans="1:15" ht="27.75" customHeight="1" x14ac:dyDescent="0.2">
      <c r="A411" s="10" t="s">
        <v>119</v>
      </c>
      <c r="B411" s="12" t="s">
        <v>120</v>
      </c>
      <c r="C411" s="13">
        <f t="shared" si="7"/>
        <v>112</v>
      </c>
      <c r="D411" s="13">
        <v>16</v>
      </c>
      <c r="E411" s="13">
        <v>27</v>
      </c>
      <c r="F411" s="13">
        <v>16</v>
      </c>
      <c r="G411" s="13">
        <v>8</v>
      </c>
      <c r="H411" s="13">
        <v>7</v>
      </c>
      <c r="I411" s="13">
        <v>19</v>
      </c>
      <c r="J411" s="13">
        <v>7</v>
      </c>
      <c r="K411" s="13">
        <v>4</v>
      </c>
      <c r="L411" s="13">
        <v>2</v>
      </c>
      <c r="M411" s="13">
        <v>6</v>
      </c>
      <c r="N411" s="20">
        <v>11562.5</v>
      </c>
      <c r="O411" s="2"/>
    </row>
    <row r="412" spans="1:15" ht="15" customHeight="1" x14ac:dyDescent="0.2">
      <c r="A412" s="10" t="s">
        <v>289</v>
      </c>
      <c r="B412" s="12" t="s">
        <v>290</v>
      </c>
      <c r="C412" s="13">
        <f t="shared" si="7"/>
        <v>1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1</v>
      </c>
      <c r="L412" s="13">
        <v>0</v>
      </c>
      <c r="M412" s="13">
        <v>0</v>
      </c>
      <c r="N412" s="20">
        <v>15000</v>
      </c>
      <c r="O412" s="2"/>
    </row>
    <row r="413" spans="1:15" ht="15" customHeight="1" x14ac:dyDescent="0.2">
      <c r="A413" s="10" t="s">
        <v>121</v>
      </c>
      <c r="B413" s="12" t="s">
        <v>122</v>
      </c>
      <c r="C413" s="13">
        <f t="shared" si="7"/>
        <v>37</v>
      </c>
      <c r="D413" s="13">
        <v>1</v>
      </c>
      <c r="E413" s="13">
        <v>26</v>
      </c>
      <c r="F413" s="13">
        <v>1</v>
      </c>
      <c r="G413" s="13">
        <v>3</v>
      </c>
      <c r="H413" s="13">
        <v>1</v>
      </c>
      <c r="I413" s="13">
        <v>3</v>
      </c>
      <c r="J413" s="13">
        <v>1</v>
      </c>
      <c r="K413" s="13">
        <v>0</v>
      </c>
      <c r="L413" s="13">
        <v>1</v>
      </c>
      <c r="M413" s="13">
        <v>0</v>
      </c>
      <c r="N413" s="20">
        <v>9302.3799999999992</v>
      </c>
      <c r="O413" s="2"/>
    </row>
    <row r="414" spans="1:15" ht="57" customHeight="1" x14ac:dyDescent="0.2">
      <c r="A414" s="10" t="s">
        <v>424</v>
      </c>
      <c r="B414" s="12" t="s">
        <v>122</v>
      </c>
      <c r="C414" s="13">
        <f t="shared" si="7"/>
        <v>30</v>
      </c>
      <c r="D414" s="13">
        <v>0</v>
      </c>
      <c r="E414" s="13">
        <v>20</v>
      </c>
      <c r="F414" s="13">
        <v>6</v>
      </c>
      <c r="G414" s="13">
        <v>0</v>
      </c>
      <c r="H414" s="13">
        <v>1</v>
      </c>
      <c r="I414" s="13">
        <v>0</v>
      </c>
      <c r="J414" s="13">
        <v>0</v>
      </c>
      <c r="K414" s="13">
        <v>1</v>
      </c>
      <c r="L414" s="13">
        <v>2</v>
      </c>
      <c r="M414" s="13">
        <v>0</v>
      </c>
      <c r="N414" s="20">
        <v>9726.67</v>
      </c>
      <c r="O414" s="2"/>
    </row>
    <row r="415" spans="1:15" ht="27" customHeight="1" x14ac:dyDescent="0.2">
      <c r="A415" s="10" t="s">
        <v>324</v>
      </c>
      <c r="B415" s="12" t="s">
        <v>123</v>
      </c>
      <c r="C415" s="13">
        <f t="shared" si="7"/>
        <v>1</v>
      </c>
      <c r="D415" s="13">
        <v>0</v>
      </c>
      <c r="E415" s="13">
        <v>0</v>
      </c>
      <c r="F415" s="13">
        <v>1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20">
        <v>9285</v>
      </c>
      <c r="O415" s="2"/>
    </row>
    <row r="416" spans="1:15" ht="15" customHeight="1" x14ac:dyDescent="0.2">
      <c r="A416" s="10" t="s">
        <v>342</v>
      </c>
      <c r="B416" s="12" t="s">
        <v>123</v>
      </c>
      <c r="C416" s="13">
        <f t="shared" si="7"/>
        <v>2</v>
      </c>
      <c r="D416" s="13">
        <v>1</v>
      </c>
      <c r="E416" s="13">
        <v>0</v>
      </c>
      <c r="F416" s="13">
        <v>1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20">
        <v>9000</v>
      </c>
      <c r="O416" s="2"/>
    </row>
    <row r="417" spans="1:15" ht="29.25" customHeight="1" x14ac:dyDescent="0.2">
      <c r="A417" s="10" t="s">
        <v>438</v>
      </c>
      <c r="B417" s="12" t="s">
        <v>123</v>
      </c>
      <c r="C417" s="13">
        <f t="shared" si="7"/>
        <v>20</v>
      </c>
      <c r="D417" s="13">
        <v>0</v>
      </c>
      <c r="E417" s="13">
        <v>0</v>
      </c>
      <c r="F417" s="13">
        <v>10</v>
      </c>
      <c r="G417" s="13">
        <v>10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20">
        <v>9786</v>
      </c>
      <c r="O417" s="2"/>
    </row>
    <row r="418" spans="1:15" ht="25.5" customHeight="1" x14ac:dyDescent="0.2">
      <c r="A418" s="10" t="s">
        <v>425</v>
      </c>
      <c r="B418" s="12" t="s">
        <v>123</v>
      </c>
      <c r="C418" s="13">
        <f t="shared" si="7"/>
        <v>2</v>
      </c>
      <c r="D418" s="13">
        <v>0</v>
      </c>
      <c r="E418" s="13">
        <v>1</v>
      </c>
      <c r="F418" s="13">
        <v>0</v>
      </c>
      <c r="G418" s="13">
        <v>0</v>
      </c>
      <c r="H418" s="13">
        <v>0</v>
      </c>
      <c r="I418" s="13">
        <v>0</v>
      </c>
      <c r="J418" s="13">
        <v>1</v>
      </c>
      <c r="K418" s="13">
        <v>0</v>
      </c>
      <c r="L418" s="13">
        <v>0</v>
      </c>
      <c r="M418" s="13">
        <v>0</v>
      </c>
      <c r="N418" s="20">
        <v>11427.5</v>
      </c>
      <c r="O418" s="2"/>
    </row>
    <row r="419" spans="1:15" ht="15" customHeight="1" x14ac:dyDescent="0.2">
      <c r="A419" s="10" t="s">
        <v>153</v>
      </c>
      <c r="B419" s="12" t="s">
        <v>124</v>
      </c>
      <c r="C419" s="13">
        <f t="shared" si="7"/>
        <v>1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1</v>
      </c>
      <c r="L419" s="13">
        <v>0</v>
      </c>
      <c r="M419" s="13">
        <v>0</v>
      </c>
      <c r="N419" s="20">
        <v>15000</v>
      </c>
      <c r="O419" s="2"/>
    </row>
    <row r="420" spans="1:15" ht="27.75" customHeight="1" x14ac:dyDescent="0.2">
      <c r="A420" s="10" t="s">
        <v>351</v>
      </c>
      <c r="B420" s="12" t="s">
        <v>124</v>
      </c>
      <c r="C420" s="13">
        <f t="shared" si="7"/>
        <v>2</v>
      </c>
      <c r="D420" s="13">
        <v>0</v>
      </c>
      <c r="E420" s="13">
        <v>0</v>
      </c>
      <c r="F420" s="13">
        <v>0</v>
      </c>
      <c r="G420" s="13">
        <v>2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20">
        <v>10699</v>
      </c>
      <c r="O420" s="2"/>
    </row>
    <row r="421" spans="1:15" ht="22.5" customHeight="1" x14ac:dyDescent="0.2">
      <c r="A421" s="10" t="s">
        <v>256</v>
      </c>
      <c r="B421" s="12" t="s">
        <v>124</v>
      </c>
      <c r="C421" s="13">
        <f t="shared" si="7"/>
        <v>1</v>
      </c>
      <c r="D421" s="13">
        <v>0</v>
      </c>
      <c r="E421" s="13">
        <v>1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20">
        <v>8900</v>
      </c>
      <c r="O421" s="2"/>
    </row>
    <row r="422" spans="1:15" ht="28.5" customHeight="1" x14ac:dyDescent="0.2">
      <c r="A422" s="10" t="s">
        <v>125</v>
      </c>
      <c r="B422" s="12" t="s">
        <v>126</v>
      </c>
      <c r="C422" s="13">
        <f t="shared" si="7"/>
        <v>3</v>
      </c>
      <c r="D422" s="13">
        <v>0</v>
      </c>
      <c r="E422" s="13">
        <v>0</v>
      </c>
      <c r="F422" s="13">
        <v>0</v>
      </c>
      <c r="G422" s="13">
        <v>1</v>
      </c>
      <c r="H422" s="13">
        <v>0</v>
      </c>
      <c r="I422" s="13">
        <v>0</v>
      </c>
      <c r="J422" s="13">
        <v>2</v>
      </c>
      <c r="K422" s="13">
        <v>0</v>
      </c>
      <c r="L422" s="13">
        <v>0</v>
      </c>
      <c r="M422" s="13">
        <v>0</v>
      </c>
      <c r="N422" s="20">
        <v>12666.67</v>
      </c>
      <c r="O422" s="2"/>
    </row>
    <row r="423" spans="1:15" ht="15" customHeight="1" x14ac:dyDescent="0.2">
      <c r="A423" s="10" t="s">
        <v>563</v>
      </c>
      <c r="B423" s="12" t="s">
        <v>127</v>
      </c>
      <c r="C423" s="13">
        <f t="shared" si="7"/>
        <v>1</v>
      </c>
      <c r="D423" s="13">
        <v>0</v>
      </c>
      <c r="E423" s="13">
        <v>0</v>
      </c>
      <c r="F423" s="13">
        <v>0</v>
      </c>
      <c r="G423" s="13">
        <v>1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20">
        <v>11000</v>
      </c>
      <c r="O423" s="2"/>
    </row>
    <row r="424" spans="1:15" ht="18.75" customHeight="1" x14ac:dyDescent="0.2">
      <c r="A424" s="10" t="s">
        <v>269</v>
      </c>
      <c r="B424" s="12" t="s">
        <v>127</v>
      </c>
      <c r="C424" s="13">
        <f t="shared" si="7"/>
        <v>2</v>
      </c>
      <c r="D424" s="13">
        <v>0</v>
      </c>
      <c r="E424" s="13">
        <v>2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20">
        <v>7988.5</v>
      </c>
      <c r="O424" s="2"/>
    </row>
    <row r="425" spans="1:15" ht="27.75" customHeight="1" x14ac:dyDescent="0.2">
      <c r="A425" s="10" t="s">
        <v>149</v>
      </c>
      <c r="B425" s="12" t="s">
        <v>127</v>
      </c>
      <c r="C425" s="13">
        <f t="shared" si="7"/>
        <v>3</v>
      </c>
      <c r="D425" s="13">
        <v>1</v>
      </c>
      <c r="E425" s="13">
        <v>2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20">
        <v>7033.33</v>
      </c>
      <c r="O425" s="2"/>
    </row>
    <row r="426" spans="1:15" ht="27" customHeight="1" x14ac:dyDescent="0.2">
      <c r="A426" s="10" t="s">
        <v>128</v>
      </c>
      <c r="B426" s="12" t="s">
        <v>127</v>
      </c>
      <c r="C426" s="13">
        <f t="shared" si="7"/>
        <v>24</v>
      </c>
      <c r="D426" s="13">
        <v>13</v>
      </c>
      <c r="E426" s="13">
        <v>11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20">
        <v>8008.33</v>
      </c>
      <c r="O426" s="2"/>
    </row>
    <row r="427" spans="1:15" ht="15" customHeight="1" x14ac:dyDescent="0.2">
      <c r="A427" s="10" t="s">
        <v>325</v>
      </c>
      <c r="B427" s="12" t="s">
        <v>150</v>
      </c>
      <c r="C427" s="13">
        <f t="shared" si="7"/>
        <v>1</v>
      </c>
      <c r="D427" s="13">
        <v>1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20">
        <v>8000</v>
      </c>
      <c r="O427" s="2"/>
    </row>
    <row r="428" spans="1:15" ht="24" customHeight="1" x14ac:dyDescent="0.2">
      <c r="A428" s="10" t="s">
        <v>662</v>
      </c>
      <c r="B428" s="12" t="s">
        <v>150</v>
      </c>
      <c r="C428" s="13">
        <f t="shared" si="7"/>
        <v>1</v>
      </c>
      <c r="D428" s="13">
        <v>1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20">
        <v>8000</v>
      </c>
      <c r="O428" s="2"/>
    </row>
    <row r="429" spans="1:15" ht="15" customHeight="1" x14ac:dyDescent="0.2">
      <c r="A429" s="10" t="s">
        <v>372</v>
      </c>
      <c r="B429" s="12" t="s">
        <v>373</v>
      </c>
      <c r="C429" s="13">
        <f t="shared" si="7"/>
        <v>6</v>
      </c>
      <c r="D429" s="13">
        <v>6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20">
        <v>800</v>
      </c>
      <c r="O429" s="2"/>
    </row>
    <row r="430" spans="1:15" ht="15" customHeight="1" x14ac:dyDescent="0.2">
      <c r="A430" s="10" t="s">
        <v>129</v>
      </c>
      <c r="B430" s="12" t="s">
        <v>130</v>
      </c>
      <c r="C430" s="13">
        <f t="shared" si="7"/>
        <v>8</v>
      </c>
      <c r="D430" s="13">
        <v>1</v>
      </c>
      <c r="E430" s="13">
        <v>7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20">
        <v>8079.5</v>
      </c>
      <c r="O430" s="2"/>
    </row>
    <row r="431" spans="1:15" ht="15" customHeight="1" x14ac:dyDescent="0.2">
      <c r="A431" s="10" t="s">
        <v>228</v>
      </c>
      <c r="B431" s="12" t="s">
        <v>229</v>
      </c>
      <c r="C431" s="13">
        <f t="shared" si="7"/>
        <v>1</v>
      </c>
      <c r="D431" s="13">
        <v>0</v>
      </c>
      <c r="E431" s="13">
        <v>1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20">
        <v>8729</v>
      </c>
      <c r="O431" s="2"/>
    </row>
    <row r="432" spans="1:15" ht="15" customHeight="1" x14ac:dyDescent="0.2">
      <c r="A432" s="10" t="s">
        <v>151</v>
      </c>
      <c r="B432" s="12" t="s">
        <v>152</v>
      </c>
      <c r="C432" s="13">
        <f t="shared" si="7"/>
        <v>22</v>
      </c>
      <c r="D432" s="13">
        <v>4</v>
      </c>
      <c r="E432" s="13">
        <v>14</v>
      </c>
      <c r="F432" s="13">
        <v>4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20">
        <v>8402.18</v>
      </c>
      <c r="O432" s="2"/>
    </row>
    <row r="433" spans="1:15" ht="24" customHeight="1" x14ac:dyDescent="0.2">
      <c r="A433" s="10" t="s">
        <v>426</v>
      </c>
      <c r="B433" s="12" t="s">
        <v>152</v>
      </c>
      <c r="C433" s="13">
        <f t="shared" si="7"/>
        <v>1</v>
      </c>
      <c r="D433" s="13">
        <v>1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20">
        <v>8000</v>
      </c>
      <c r="O433" s="2"/>
    </row>
    <row r="434" spans="1:15" ht="15" customHeight="1" x14ac:dyDescent="0.2">
      <c r="A434" s="10" t="s">
        <v>131</v>
      </c>
      <c r="B434" s="12" t="s">
        <v>132</v>
      </c>
      <c r="C434" s="13">
        <f t="shared" si="7"/>
        <v>26</v>
      </c>
      <c r="D434" s="13">
        <v>21</v>
      </c>
      <c r="E434" s="13">
        <v>5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20">
        <v>7704</v>
      </c>
      <c r="O434" s="2"/>
    </row>
    <row r="435" spans="1:15" ht="25.5" customHeight="1" x14ac:dyDescent="0.2">
      <c r="A435" s="10" t="s">
        <v>326</v>
      </c>
      <c r="B435" s="12" t="s">
        <v>132</v>
      </c>
      <c r="C435" s="13">
        <f t="shared" si="7"/>
        <v>13</v>
      </c>
      <c r="D435" s="13">
        <v>1</v>
      </c>
      <c r="E435" s="13">
        <v>11</v>
      </c>
      <c r="F435" s="13">
        <v>1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20">
        <v>8153.85</v>
      </c>
      <c r="O435" s="2"/>
    </row>
    <row r="436" spans="1:15" ht="15" customHeight="1" x14ac:dyDescent="0.2">
      <c r="A436" s="10" t="s">
        <v>133</v>
      </c>
      <c r="B436" s="12" t="s">
        <v>132</v>
      </c>
      <c r="C436" s="13">
        <f t="shared" si="7"/>
        <v>1</v>
      </c>
      <c r="D436" s="13">
        <v>1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20">
        <v>8000</v>
      </c>
      <c r="O436" s="2"/>
    </row>
    <row r="437" spans="1:15" ht="27" customHeight="1" x14ac:dyDescent="0.2">
      <c r="A437" s="10" t="s">
        <v>514</v>
      </c>
      <c r="B437" s="12" t="s">
        <v>515</v>
      </c>
      <c r="C437" s="13">
        <f t="shared" si="7"/>
        <v>1</v>
      </c>
      <c r="D437" s="13">
        <v>0</v>
      </c>
      <c r="E437" s="13">
        <v>1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20">
        <v>8000</v>
      </c>
      <c r="O437" s="2"/>
    </row>
    <row r="438" spans="1:15" ht="15" customHeight="1" x14ac:dyDescent="0.2">
      <c r="A438" s="10" t="s">
        <v>221</v>
      </c>
      <c r="B438" s="12" t="s">
        <v>175</v>
      </c>
      <c r="C438" s="13">
        <f t="shared" si="7"/>
        <v>2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2</v>
      </c>
      <c r="J438" s="13">
        <v>0</v>
      </c>
      <c r="K438" s="13">
        <v>0</v>
      </c>
      <c r="L438" s="13">
        <v>0</v>
      </c>
      <c r="M438" s="13">
        <v>0</v>
      </c>
      <c r="N438" s="20">
        <v>12750</v>
      </c>
      <c r="O438" s="2"/>
    </row>
    <row r="439" spans="1:15" ht="24" customHeight="1" x14ac:dyDescent="0.2">
      <c r="A439" s="10" t="s">
        <v>386</v>
      </c>
      <c r="B439" s="12" t="s">
        <v>175</v>
      </c>
      <c r="C439" s="13">
        <f t="shared" si="7"/>
        <v>1</v>
      </c>
      <c r="D439" s="13">
        <v>0</v>
      </c>
      <c r="E439" s="13">
        <v>0</v>
      </c>
      <c r="F439" s="13">
        <v>0</v>
      </c>
      <c r="G439" s="13">
        <v>0</v>
      </c>
      <c r="H439" s="13">
        <v>1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20">
        <v>11700</v>
      </c>
      <c r="O439" s="2"/>
    </row>
    <row r="440" spans="1:15" ht="27" customHeight="1" x14ac:dyDescent="0.2">
      <c r="A440" s="10" t="s">
        <v>176</v>
      </c>
      <c r="B440" s="12" t="s">
        <v>175</v>
      </c>
      <c r="C440" s="13">
        <f t="shared" si="7"/>
        <v>6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6</v>
      </c>
      <c r="M440" s="13">
        <v>0</v>
      </c>
      <c r="N440" s="20">
        <v>16600</v>
      </c>
      <c r="O440" s="2"/>
    </row>
    <row r="441" spans="1:15" ht="15" customHeight="1" x14ac:dyDescent="0.2">
      <c r="A441" s="10" t="s">
        <v>516</v>
      </c>
      <c r="B441" s="12" t="s">
        <v>134</v>
      </c>
      <c r="C441" s="13">
        <f t="shared" si="7"/>
        <v>2</v>
      </c>
      <c r="D441" s="13">
        <v>2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20">
        <v>8000</v>
      </c>
      <c r="O441" s="2"/>
    </row>
    <row r="442" spans="1:15" ht="15" customHeight="1" x14ac:dyDescent="0.2">
      <c r="A442" s="10" t="s">
        <v>135</v>
      </c>
      <c r="B442" s="12" t="s">
        <v>134</v>
      </c>
      <c r="C442" s="13">
        <f t="shared" si="7"/>
        <v>87</v>
      </c>
      <c r="D442" s="13">
        <v>28</v>
      </c>
      <c r="E442" s="13">
        <v>51</v>
      </c>
      <c r="F442" s="13">
        <v>7</v>
      </c>
      <c r="G442" s="13">
        <v>0</v>
      </c>
      <c r="H442" s="13">
        <v>0</v>
      </c>
      <c r="I442" s="13">
        <v>1</v>
      </c>
      <c r="J442" s="13">
        <v>0</v>
      </c>
      <c r="K442" s="13">
        <v>0</v>
      </c>
      <c r="L442" s="13">
        <v>0</v>
      </c>
      <c r="M442" s="13">
        <v>0</v>
      </c>
      <c r="N442" s="20">
        <v>8268.1</v>
      </c>
      <c r="O442" s="2"/>
    </row>
    <row r="443" spans="1:15" ht="15" customHeight="1" x14ac:dyDescent="0.2">
      <c r="A443" s="10" t="s">
        <v>663</v>
      </c>
      <c r="B443" s="12" t="s">
        <v>134</v>
      </c>
      <c r="C443" s="13">
        <f t="shared" si="7"/>
        <v>1</v>
      </c>
      <c r="D443" s="13">
        <v>0</v>
      </c>
      <c r="E443" s="13">
        <v>1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20">
        <v>9000</v>
      </c>
      <c r="O443" s="2"/>
    </row>
    <row r="444" spans="1:15" ht="27" customHeight="1" x14ac:dyDescent="0.2">
      <c r="A444" s="10" t="s">
        <v>564</v>
      </c>
      <c r="B444" s="12" t="s">
        <v>134</v>
      </c>
      <c r="C444" s="13">
        <f t="shared" si="7"/>
        <v>1</v>
      </c>
      <c r="D444" s="13">
        <v>0</v>
      </c>
      <c r="E444" s="13">
        <v>1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20">
        <v>8000</v>
      </c>
      <c r="O444" s="2"/>
    </row>
    <row r="445" spans="1:15" ht="15" customHeight="1" x14ac:dyDescent="0.2">
      <c r="A445" s="10" t="s">
        <v>136</v>
      </c>
      <c r="B445" s="12" t="s">
        <v>134</v>
      </c>
      <c r="C445" s="13">
        <f t="shared" si="7"/>
        <v>13</v>
      </c>
      <c r="D445" s="13">
        <v>11</v>
      </c>
      <c r="E445" s="13">
        <v>1</v>
      </c>
      <c r="F445" s="13">
        <v>0</v>
      </c>
      <c r="G445" s="13">
        <v>1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20">
        <v>6076.92</v>
      </c>
      <c r="O445" s="2"/>
    </row>
    <row r="446" spans="1:15" ht="31.5" customHeight="1" x14ac:dyDescent="0.2">
      <c r="A446" s="10" t="s">
        <v>486</v>
      </c>
      <c r="B446" s="12" t="s">
        <v>134</v>
      </c>
      <c r="C446" s="13">
        <f t="shared" si="7"/>
        <v>1</v>
      </c>
      <c r="D446" s="13">
        <v>0</v>
      </c>
      <c r="E446" s="13">
        <v>1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20">
        <v>8020</v>
      </c>
      <c r="O446" s="2"/>
    </row>
    <row r="447" spans="1:15" ht="15" customHeight="1" x14ac:dyDescent="0.2">
      <c r="A447" s="10" t="s">
        <v>137</v>
      </c>
      <c r="B447" s="12" t="s">
        <v>138</v>
      </c>
      <c r="C447" s="13">
        <f t="shared" ref="C447:C449" si="8">SUM(D447:M447)</f>
        <v>23</v>
      </c>
      <c r="D447" s="13">
        <v>1</v>
      </c>
      <c r="E447" s="13">
        <v>5</v>
      </c>
      <c r="F447" s="13">
        <v>2</v>
      </c>
      <c r="G447" s="13">
        <v>10</v>
      </c>
      <c r="H447" s="13">
        <v>1</v>
      </c>
      <c r="I447" s="13">
        <v>1</v>
      </c>
      <c r="J447" s="13">
        <v>0</v>
      </c>
      <c r="K447" s="13">
        <v>1</v>
      </c>
      <c r="L447" s="13">
        <v>0</v>
      </c>
      <c r="M447" s="13">
        <v>2</v>
      </c>
      <c r="N447" s="20">
        <v>11474.69</v>
      </c>
      <c r="O447" s="2"/>
    </row>
    <row r="448" spans="1:15" ht="15" customHeight="1" x14ac:dyDescent="0.2">
      <c r="A448" s="10" t="s">
        <v>615</v>
      </c>
      <c r="B448" s="12" t="s">
        <v>138</v>
      </c>
      <c r="C448" s="13">
        <f t="shared" si="8"/>
        <v>2</v>
      </c>
      <c r="D448" s="13">
        <v>0</v>
      </c>
      <c r="E448" s="13">
        <v>0</v>
      </c>
      <c r="F448" s="13">
        <v>2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20">
        <v>10000</v>
      </c>
      <c r="O448" s="2"/>
    </row>
    <row r="449" spans="1:15" ht="15" customHeight="1" x14ac:dyDescent="0.2">
      <c r="A449" s="10" t="s">
        <v>169</v>
      </c>
      <c r="B449" s="12" t="s">
        <v>139</v>
      </c>
      <c r="C449" s="13">
        <f t="shared" si="8"/>
        <v>3</v>
      </c>
      <c r="D449" s="13">
        <v>1</v>
      </c>
      <c r="E449" s="13">
        <v>2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20">
        <v>7970.67</v>
      </c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N1341" s="17"/>
      <c r="O1341" s="2"/>
    </row>
    <row r="1342" spans="1:15" ht="15" customHeight="1" x14ac:dyDescent="0.2">
      <c r="N1342" s="17"/>
      <c r="O1342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2024-04-17T07:11:55Z</dcterms:modified>
</cp:coreProperties>
</file>