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20" r:id="rId1"/>
  </sheets>
  <definedNames>
    <definedName name="_xlnm.Print_Titles" localSheetId="0">Дані!$5:$5</definedName>
    <definedName name="_xlnm.Print_Area" localSheetId="0">Дані!$A$1:$N$175</definedName>
  </definedNames>
  <calcPr calcId="145621"/>
</workbook>
</file>

<file path=xl/calcChain.xml><?xml version="1.0" encoding="utf-8"?>
<calcChain xmlns="http://schemas.openxmlformats.org/spreadsheetml/2006/main">
  <c r="E6" i="20" l="1"/>
  <c r="F6" i="20"/>
  <c r="G6" i="20"/>
  <c r="H6" i="20"/>
  <c r="I6" i="20"/>
  <c r="J6" i="20"/>
  <c r="K6" i="20"/>
  <c r="L6" i="20"/>
  <c r="M6" i="20"/>
  <c r="D6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 l="1"/>
</calcChain>
</file>

<file path=xl/sharedStrings.xml><?xml version="1.0" encoding="utf-8"?>
<sst xmlns="http://schemas.openxmlformats.org/spreadsheetml/2006/main" count="747" uniqueCount="557">
  <si>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</si>
  <si>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</si>
  <si>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</si>
  <si>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</si>
  <si>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</si>
  <si>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</si>
  <si>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</si>
  <si>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</si>
  <si>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</si>
  <si>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</si>
  <si>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</si>
  <si>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</si>
  <si>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</si>
  <si>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</si>
  <si>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</si>
  <si>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</si>
  <si>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</si>
  <si>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</si>
  <si>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</si>
  <si>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</si>
  <si>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</si>
  <si>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</si>
  <si>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</si>
  <si>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</si>
  <si>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</si>
  <si>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</si>
  <si>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</si>
  <si>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</si>
  <si>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</si>
  <si>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</si>
  <si>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</si>
  <si>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</si>
  <si>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</si>
  <si>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</si>
  <si>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</si>
  <si>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</si>
  <si>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</si>
  <si>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</si>
  <si>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</si>
  <si>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</si>
  <si>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</si>
  <si>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</si>
  <si>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</si>
  <si>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</si>
  <si>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лікар-фізіотерапевт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</si>
  <si>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</si>
  <si>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</si>
  <si>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</si>
  <si>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</si>
  <si>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</si>
  <si>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</si>
  <si>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</si>
  <si>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</si>
  <si>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</si>
  <si>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</si>
  <si>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</si>
  <si>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</si>
  <si>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</si>
  <si>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</si>
  <si>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</si>
  <si>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</si>
  <si>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</si>
  <si>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</si>
  <si>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</si>
  <si>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</si>
  <si>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</si>
  <si>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</si>
  <si>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</si>
  <si>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</si>
  <si>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</si>
  <si>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</si>
  <si>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</si>
  <si>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</si>
  <si>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</si>
  <si>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</si>
  <si>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</si>
  <si>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</si>
  <si>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</si>
  <si>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</si>
  <si>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</si>
  <si>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</si>
  <si>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</si>
  <si>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</si>
  <si>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</si>
  <si>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</si>
  <si>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муляр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</si>
  <si>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</si>
  <si>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</si>
  <si>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</si>
  <si>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</si>
  <si>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</si>
  <si>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</si>
  <si>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</si>
  <si>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</si>
  <si>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</si>
  <si>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</si>
  <si>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</si>
  <si>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</si>
  <si>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</si>
  <si>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</si>
  <si>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</si>
  <si>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</si>
  <si>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</si>
  <si>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</si>
  <si>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</si>
  <si>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</si>
  <si>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</si>
  <si>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</si>
  <si>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</si>
  <si>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</si>
  <si>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</si>
  <si>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</si>
  <si>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</si>
  <si>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</si>
  <si>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</si>
  <si>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</si>
  <si>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</si>
  <si>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</si>
  <si>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</si>
  <si>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</si>
  <si>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</si>
  <si>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</si>
  <si>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</si>
  <si>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</si>
  <si>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</si>
  <si>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</si>
  <si>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</si>
  <si>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</si>
  <si>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</si>
  <si>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</si>
  <si>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</si>
  <si>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</si>
  <si>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</si>
  <si>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</si>
  <si>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</si>
  <si>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</si>
  <si>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</si>
  <si>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</si>
  <si>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</si>
  <si>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</si>
  <si>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</si>
  <si>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</si>
  <si>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</si>
  <si>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</si>
  <si>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7242</t>
  </si>
  <si>
    <t>оглядач-ремонтник вагонів</t>
  </si>
  <si>
    <t>5162</t>
  </si>
  <si>
    <t>7111</t>
  </si>
  <si>
    <t>лікар-ендокринолог</t>
  </si>
  <si>
    <t>2424</t>
  </si>
  <si>
    <t>лікар-ортопед-травматолог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</si>
  <si>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</si>
  <si>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</si>
  <si>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</si>
  <si>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</si>
  <si>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</si>
  <si>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</si>
  <si>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</si>
  <si>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електромеханік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</si>
  <si>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</si>
  <si>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</si>
  <si>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</si>
  <si>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</si>
  <si>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синоптик</t>
  </si>
  <si>
    <t>2112.2</t>
  </si>
  <si>
    <t>Усього по Кіровоградському регіону</t>
  </si>
  <si>
    <t>майстер локомотивного депо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</si>
  <si>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</si>
  <si>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</si>
  <si>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</si>
  <si>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</si>
  <si>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</si>
  <si>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</si>
  <si>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2225.2</t>
  </si>
  <si>
    <t>вагар</t>
  </si>
  <si>
    <t>7221</t>
  </si>
  <si>
    <t>рамник</t>
  </si>
  <si>
    <t>8141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</si>
  <si>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</si>
  <si>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</si>
  <si>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</si>
  <si>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</si>
  <si>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лікар-нефролог</t>
  </si>
  <si>
    <t>лікар-стоматолог</t>
  </si>
  <si>
    <t>2222.2</t>
  </si>
  <si>
    <t>фельдшер</t>
  </si>
  <si>
    <t>лікар-нарколог</t>
  </si>
  <si>
    <t>методист</t>
  </si>
  <si>
    <t>оператор заправних станцій</t>
  </si>
  <si>
    <t>лікар-епідеміолог</t>
  </si>
  <si>
    <t>7211</t>
  </si>
  <si>
    <t>головний інженер</t>
  </si>
  <si>
    <t>1223.1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</si>
  <si>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</si>
  <si>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</si>
  <si>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</si>
  <si>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</si>
  <si>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</si>
  <si>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</si>
  <si>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</si>
  <si>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</si>
  <si>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</si>
  <si>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</si>
  <si>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</si>
  <si>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</si>
  <si>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</si>
  <si>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</si>
  <si>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</si>
  <si>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</si>
  <si>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</si>
  <si>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</si>
  <si>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3212</t>
  </si>
  <si>
    <t>3227</t>
  </si>
  <si>
    <t>оператор комп'ютерного набору</t>
  </si>
  <si>
    <t>4112</t>
  </si>
  <si>
    <t>7141</t>
  </si>
  <si>
    <t>7214</t>
  </si>
  <si>
    <t>налагоджувальник автоматів і напівавтоматів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</si>
  <si>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</si>
  <si>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</si>
  <si>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</si>
  <si>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</si>
  <si>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2147.2</t>
  </si>
  <si>
    <t>інженер-технолог</t>
  </si>
  <si>
    <t>3119</t>
  </si>
  <si>
    <t>офіціант</t>
  </si>
  <si>
    <t>6141</t>
  </si>
  <si>
    <t>дорожньо-колійний робітник</t>
  </si>
  <si>
    <t>формувальник машинного формування</t>
  </si>
  <si>
    <t>7215</t>
  </si>
  <si>
    <t>електромонтер з обслуговування підстанції</t>
  </si>
  <si>
    <t>8122</t>
  </si>
  <si>
    <t>гірник</t>
  </si>
  <si>
    <t>завідувач складу</t>
  </si>
  <si>
    <t>майстер виробничого навчання</t>
  </si>
  <si>
    <t>5112</t>
  </si>
  <si>
    <t>6113</t>
  </si>
  <si>
    <t>контролер енергонагляду</t>
  </si>
  <si>
    <t>9153</t>
  </si>
  <si>
    <t>маркшейдер на підземних роботах</t>
  </si>
  <si>
    <t>4142</t>
  </si>
  <si>
    <t>7133</t>
  </si>
  <si>
    <t>токар-розточувальник</t>
  </si>
  <si>
    <t>інженер з метрології</t>
  </si>
  <si>
    <t>3211</t>
  </si>
  <si>
    <t>озеленювач</t>
  </si>
  <si>
    <t>оператор із штучного осіменіння тварин та птиці</t>
  </si>
  <si>
    <t>налагоджувальник контрольно-вимірювальних приладів та автоматики</t>
  </si>
  <si>
    <t>8162</t>
  </si>
  <si>
    <t>заступник начальника відділу</t>
  </si>
  <si>
    <t>2452.2</t>
  </si>
  <si>
    <t>гірник на маркшейдерських роботах</t>
  </si>
  <si>
    <t>пекар</t>
  </si>
  <si>
    <t>машиніст котлів</t>
  </si>
  <si>
    <t>машиніст підіймальної машини</t>
  </si>
  <si>
    <t>юрисконсульт</t>
  </si>
  <si>
    <t>2429</t>
  </si>
  <si>
    <t>8112</t>
  </si>
  <si>
    <t>садчик</t>
  </si>
  <si>
    <t>8131</t>
  </si>
  <si>
    <t>оператор котельні</t>
  </si>
  <si>
    <t>1222.1</t>
  </si>
  <si>
    <t>майстер цеху</t>
  </si>
  <si>
    <t>начальник складу (паливно-мастильних матеріалів, матеріально-технічного та ін.)</t>
  </si>
  <si>
    <t>1235</t>
  </si>
  <si>
    <t>2132.2</t>
  </si>
  <si>
    <t>лаборант (медицина)</t>
  </si>
  <si>
    <t>фахівець</t>
  </si>
  <si>
    <t>4115</t>
  </si>
  <si>
    <t>комплектувальник товарів</t>
  </si>
  <si>
    <t>бетоняр</t>
  </si>
  <si>
    <t>7123</t>
  </si>
  <si>
    <t>налагоджувальник устаткування у виробництві харчової продукції</t>
  </si>
  <si>
    <t>8285</t>
  </si>
  <si>
    <t>вчитель-реабілітолог</t>
  </si>
  <si>
    <t>2490</t>
  </si>
  <si>
    <t>адміністратор</t>
  </si>
  <si>
    <t>4222</t>
  </si>
  <si>
    <t>свинар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</si>
  <si>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</si>
  <si>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</si>
  <si>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</si>
  <si>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машиніст (кочегар) котельної</t>
  </si>
  <si>
    <t>машиніст насосних установок</t>
  </si>
  <si>
    <t>8272</t>
  </si>
  <si>
    <t>мельник</t>
  </si>
  <si>
    <t>складальник виробів з деревини</t>
  </si>
  <si>
    <t>зашивальник м'якої тари</t>
  </si>
  <si>
    <t>мийник посуду</t>
  </si>
  <si>
    <t>майстер зміни</t>
  </si>
  <si>
    <t>1232</t>
  </si>
  <si>
    <t>програміст системний</t>
  </si>
  <si>
    <t>2142.2</t>
  </si>
  <si>
    <t>інженер-енергетик</t>
  </si>
  <si>
    <t>2143.2</t>
  </si>
  <si>
    <t>педагог соціальний</t>
  </si>
  <si>
    <t>2446.2</t>
  </si>
  <si>
    <t>черговий по залізничній станції</t>
  </si>
  <si>
    <t>3232</t>
  </si>
  <si>
    <t>4190</t>
  </si>
  <si>
    <t>стрижневик ручного формування</t>
  </si>
  <si>
    <t>знімач-укладальник у виробництві стінових та в'яжучих матеріалів</t>
  </si>
  <si>
    <t>8139</t>
  </si>
  <si>
    <t>помічник машиніста електровоза</t>
  </si>
  <si>
    <t>головний механік</t>
  </si>
  <si>
    <t>1499</t>
  </si>
  <si>
    <t>інженер з гірничих робіт</t>
  </si>
  <si>
    <t>лікар-рентгенолог</t>
  </si>
  <si>
    <t>2310.2</t>
  </si>
  <si>
    <t>керівник художній</t>
  </si>
  <si>
    <t>3330</t>
  </si>
  <si>
    <t>виробник харчових напівфабрикатів</t>
  </si>
  <si>
    <t>помічник вихователя</t>
  </si>
  <si>
    <t>5131</t>
  </si>
  <si>
    <t>гірник на геологічних роботах</t>
  </si>
  <si>
    <t>транспортувальник (такелажні роботи)</t>
  </si>
  <si>
    <t>слюсар будівельний</t>
  </si>
  <si>
    <t>8152</t>
  </si>
  <si>
    <t>8282</t>
  </si>
  <si>
    <t>приймальник товарів</t>
  </si>
  <si>
    <t>начальник відділу</t>
  </si>
  <si>
    <t>2412.2</t>
  </si>
  <si>
    <t>керівник музичний</t>
  </si>
  <si>
    <t>технік</t>
  </si>
  <si>
    <t>3475</t>
  </si>
  <si>
    <t>4133</t>
  </si>
  <si>
    <t>діловод</t>
  </si>
  <si>
    <t>4144</t>
  </si>
  <si>
    <t>робітник зеленого будівництва</t>
  </si>
  <si>
    <t>робітник з догляду за тваринами</t>
  </si>
  <si>
    <t>6129</t>
  </si>
  <si>
    <t>контролер водопровідного господарства</t>
  </si>
  <si>
    <t>7413</t>
  </si>
  <si>
    <t>оператор товарний</t>
  </si>
  <si>
    <t>8159</t>
  </si>
  <si>
    <t>8270</t>
  </si>
  <si>
    <t>оператор лінії у виробництві харчової продукції (перероблення фруктів, овочів, олієнасіння та горіхів)</t>
  </si>
  <si>
    <t>8275</t>
  </si>
  <si>
    <t>головний енергетик</t>
  </si>
  <si>
    <t>завідувач лабораторії (освіта)</t>
  </si>
  <si>
    <t>1229.4</t>
  </si>
  <si>
    <t>завідувач лабораторії</t>
  </si>
  <si>
    <t>начальник відділу кадрів</t>
  </si>
  <si>
    <t>2146.2</t>
  </si>
  <si>
    <t>2332</t>
  </si>
  <si>
    <t>фахівець із соціальної роботи</t>
  </si>
  <si>
    <t>експедитор</t>
  </si>
  <si>
    <t>3422</t>
  </si>
  <si>
    <t>інспектор з кадрів</t>
  </si>
  <si>
    <t>3423</t>
  </si>
  <si>
    <t>3432</t>
  </si>
  <si>
    <t>інструктор з фізкультури</t>
  </si>
  <si>
    <t>секретар навчальної частини (диспетчер)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</si>
  <si>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</si>
  <si>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</si>
  <si>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</si>
  <si>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оператор виробничої дільниці</t>
  </si>
  <si>
    <t>8276</t>
  </si>
  <si>
    <t>машиніст сцени</t>
  </si>
  <si>
    <t>машиніст бульдозера (будівельні роботи)</t>
  </si>
  <si>
    <t>кухонний робітник</t>
  </si>
  <si>
    <t>дезінфектор</t>
  </si>
  <si>
    <t>робітник з комплексного прибирання та утримання будинків з прилеглими територіями</t>
  </si>
  <si>
    <t xml:space="preserve"> </t>
  </si>
  <si>
    <t>заступник директора</t>
  </si>
  <si>
    <t>лікар-геріатр</t>
  </si>
  <si>
    <t>психолог</t>
  </si>
  <si>
    <t>3226</t>
  </si>
  <si>
    <t>4212</t>
  </si>
  <si>
    <t>оператор поштового зв'язку</t>
  </si>
  <si>
    <t>4223</t>
  </si>
  <si>
    <t>ремонтник штучних споруд</t>
  </si>
  <si>
    <t>7137</t>
  </si>
  <si>
    <t>тістороб</t>
  </si>
  <si>
    <t>7432</t>
  </si>
  <si>
    <t>свердлувальник</t>
  </si>
  <si>
    <t>машиніст із прання та ремонту спецодягу</t>
  </si>
  <si>
    <t>8264</t>
  </si>
  <si>
    <t>дорожній робітник.</t>
  </si>
  <si>
    <t>прибиральник у ливарних цехах</t>
  </si>
  <si>
    <t>головний агроном</t>
  </si>
  <si>
    <t>1221.1</t>
  </si>
  <si>
    <t>електромеханік дільниці</t>
  </si>
  <si>
    <t>механік з ремонту транспорту</t>
  </si>
  <si>
    <t>технолог</t>
  </si>
  <si>
    <t>монтажник радіоелектронної апаратури та приладів</t>
  </si>
  <si>
    <t>керуючий фермою</t>
  </si>
  <si>
    <t>начальник відділу поштового зв'язку</t>
  </si>
  <si>
    <t>лікар-лаборант</t>
  </si>
  <si>
    <t>садівник</t>
  </si>
  <si>
    <t>електромонтажник з освітлення та освітлювальних мереж</t>
  </si>
  <si>
    <t>енергетик виробництва</t>
  </si>
  <si>
    <t>формувальник тіста</t>
  </si>
  <si>
    <t>ізолювальник (ізоляційні роботи)</t>
  </si>
  <si>
    <t>інженер з проектно-кошторисної роботи</t>
  </si>
  <si>
    <t>інженер з ремонту</t>
  </si>
  <si>
    <t>оператор вагонного депо</t>
  </si>
  <si>
    <t>ливарник металів та сплавів</t>
  </si>
  <si>
    <t>лаборант хімічного аналізу</t>
  </si>
  <si>
    <t>наповнювач балонів</t>
  </si>
  <si>
    <t>2321</t>
  </si>
  <si>
    <t>арматурник (виробництво залізобетонних і бетонних виробів та конструкцій)</t>
  </si>
  <si>
    <t>електромонтер охоронно-пожежної сигналізації</t>
  </si>
  <si>
    <t>7244</t>
  </si>
  <si>
    <t>оператор пульта керування</t>
  </si>
  <si>
    <t>оператор розфасовувально-пакувального автомата</t>
  </si>
  <si>
    <t>головний режисер</t>
  </si>
  <si>
    <t>масажист</t>
  </si>
  <si>
    <t>оператор на фільтрах</t>
  </si>
  <si>
    <t>кур'єр</t>
  </si>
  <si>
    <t>9151</t>
  </si>
  <si>
    <t>інженер-програміст</t>
  </si>
  <si>
    <t>контролер матеріалів та виробів</t>
  </si>
  <si>
    <t>керівник (студії за видами мистецтва та художньої творчості, любительского об'єд- нання, клубу за інтересами та ін.)</t>
  </si>
  <si>
    <t>4131</t>
  </si>
  <si>
    <t>слюсар з ремонту агрегатів</t>
  </si>
  <si>
    <t>7232</t>
  </si>
  <si>
    <t>електромеханік з ліфтів</t>
  </si>
  <si>
    <t>плавильник металу та сплавів</t>
  </si>
  <si>
    <t>хронометражист на підземних роботах</t>
  </si>
  <si>
    <t>слюсар з аварійно-відбудовних робіт у газовому господарстві</t>
  </si>
  <si>
    <t>коваль на молотах і пресах</t>
  </si>
  <si>
    <t>оператор мийної установки</t>
  </si>
  <si>
    <t>8221</t>
  </si>
  <si>
    <t>8321</t>
  </si>
  <si>
    <t>машиніст змішувальної установки гідрозакладки</t>
  </si>
  <si>
    <t>завідувач аптеки (аптечного закладу)</t>
  </si>
  <si>
    <t>8266</t>
  </si>
  <si>
    <t>2310.1</t>
  </si>
  <si>
    <t>контролер-касир</t>
  </si>
  <si>
    <t>стропальник</t>
  </si>
  <si>
    <t>зуборізальник</t>
  </si>
  <si>
    <t>оператор пульта керування устаткуванням залізобетонного виробництва</t>
  </si>
  <si>
    <t>машиніст дробильних машин</t>
  </si>
  <si>
    <t>8279</t>
  </si>
  <si>
    <t>фахівець з питань цивільного захисту</t>
  </si>
  <si>
    <t xml:space="preserve">лікар-терапевт </t>
  </si>
  <si>
    <t>лікар фізичної та реабілітаційної медицини</t>
  </si>
  <si>
    <t>фармацевт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</si>
  <si>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</si>
  <si>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</si>
  <si>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</si>
  <si>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</si>
  <si>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</si>
  <si>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</si>
  <si>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</si>
  <si>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</si>
  <si>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оператор відеозапису</t>
  </si>
  <si>
    <t>3131</t>
  </si>
  <si>
    <t>технік-лаборант</t>
  </si>
  <si>
    <t>агротехнік</t>
  </si>
  <si>
    <t>фельдшер ветеринарної медицини</t>
  </si>
  <si>
    <t>сестра медична (брат медичний)</t>
  </si>
  <si>
    <t>акушерка (акушер)</t>
  </si>
  <si>
    <t>асистент вихователя закладу дошкільної освіти</t>
  </si>
  <si>
    <t>секретар судового засідання</t>
  </si>
  <si>
    <t>сестра-господиня</t>
  </si>
  <si>
    <t>службовець на складі (комірник)</t>
  </si>
  <si>
    <t>приймальник замовлень</t>
  </si>
  <si>
    <t>4132</t>
  </si>
  <si>
    <t>листоноша (поштар)</t>
  </si>
  <si>
    <t>касир-операціоніст</t>
  </si>
  <si>
    <t>адміністратор (господар) залу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</si>
  <si>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</si>
  <si>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</si>
  <si>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</si>
  <si>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продавець-консультант</t>
  </si>
  <si>
    <t>робітник з комплексного обслуговування сільськогосподарського виробництва</t>
  </si>
  <si>
    <t>прохідник</t>
  </si>
  <si>
    <t>бригадир (звільнений) з поточного утримання й ремонту колій та штучних споруд</t>
  </si>
  <si>
    <t>монтер колії</t>
  </si>
  <si>
    <t>штукатур</t>
  </si>
  <si>
    <t>електрозварник ручного зварювання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</si>
  <si>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</si>
  <si>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</si>
  <si>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</si>
  <si>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складальник верху взуття</t>
  </si>
  <si>
    <t>оператор дефектоскопного візка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</si>
  <si>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</si>
  <si>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</si>
  <si>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</si>
  <si>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</si>
  <si>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</si>
  <si>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</si>
  <si>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</si>
  <si>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</si>
  <si>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</si>
  <si>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менеджер (управитель)</t>
  </si>
  <si>
    <t>фізичний терапевт</t>
  </si>
  <si>
    <t>викладач закладу вищої освіти</t>
  </si>
  <si>
    <t>викладач закладу професійної (професійно-технічної) освіти</t>
  </si>
  <si>
    <t xml:space="preserve">інспектор </t>
  </si>
  <si>
    <t>сестра медична (брат медичний) з дієтичного харчування</t>
  </si>
  <si>
    <t>сестра медична (брат медичний) з масажу</t>
  </si>
  <si>
    <t>експедитор транспортний</t>
  </si>
  <si>
    <t>обліковець</t>
  </si>
  <si>
    <t>птахівник</t>
  </si>
  <si>
    <t>6122</t>
  </si>
  <si>
    <t>робітник на лісокультурних (лісогосподарських) роботах</t>
  </si>
  <si>
    <t>маляр</t>
  </si>
  <si>
    <t>варник харчової сировини та продуктів</t>
  </si>
  <si>
    <t>сировар</t>
  </si>
  <si>
    <t>машиніст залізнично-будівельних машин</t>
  </si>
  <si>
    <t>архітектор</t>
  </si>
  <si>
    <t>2141.2</t>
  </si>
  <si>
    <t>інженер-гідротехнік</t>
  </si>
  <si>
    <t>лікар-нейрохірург</t>
  </si>
  <si>
    <t>доцент закладу вищої освіти</t>
  </si>
  <si>
    <t>звукорежисер</t>
  </si>
  <si>
    <t>інженер з технічного нагляду</t>
  </si>
  <si>
    <t>3152</t>
  </si>
  <si>
    <t>викладач мистецької школи (за видами навчальних дисциплін)</t>
  </si>
  <si>
    <t>асфальтобетонник</t>
  </si>
  <si>
    <t>інженер з керування й обслуговування систем</t>
  </si>
  <si>
    <t>фахівець з ландшафтного дизайну</t>
  </si>
  <si>
    <t>лікар-психолог</t>
  </si>
  <si>
    <t>фармацевт клінічний</t>
  </si>
  <si>
    <t>оператор свинарських комплексів і механізованих ферм</t>
  </si>
  <si>
    <t>арматурник (будівельні, монтажні й ремонтно-будівельні роботи)</t>
  </si>
  <si>
    <t>халвомісильник</t>
  </si>
  <si>
    <t>приймальник молочної продукції</t>
  </si>
  <si>
    <t>різальник харчової продукції</t>
  </si>
  <si>
    <t>8277</t>
  </si>
  <si>
    <t>начальник бригади</t>
  </si>
  <si>
    <t>секретар відповідальний</t>
  </si>
  <si>
    <t>інженер-будівельник</t>
  </si>
  <si>
    <t>лікар-стоматолог-хірург</t>
  </si>
  <si>
    <t>сортувальник поштових відправлень та виробів друку</t>
  </si>
  <si>
    <t>поліцейський патрульної служби</t>
  </si>
  <si>
    <t>сапер (розмінування)</t>
  </si>
  <si>
    <t>оператор профілевигинального агрегата</t>
  </si>
  <si>
    <t>оператор устаткування з перероблення деревини</t>
  </si>
  <si>
    <t>8149</t>
  </si>
  <si>
    <t>апаратник гранулювання</t>
  </si>
  <si>
    <t>оператор завантажувальної та розвантажувальної установки</t>
  </si>
  <si>
    <t>машиніст перевантажувачів</t>
  </si>
  <si>
    <t>обробник матеріалів та готових виробів</t>
  </si>
  <si>
    <t>приймальник-відправник</t>
  </si>
  <si>
    <t>Розмір заробітної плати у вакансіях станом на 1 серпня 2023 року</t>
  </si>
  <si>
    <t>директор установи (підприємства, організації) культури (кінотеатру, кіно відеопрокату, кіностудії та ін.)</t>
  </si>
  <si>
    <t>інженер (хімічні технології)</t>
  </si>
  <si>
    <t>фахівець з організації праці</t>
  </si>
  <si>
    <t>логіст</t>
  </si>
  <si>
    <t>соціолог</t>
  </si>
  <si>
    <t>2442.2</t>
  </si>
  <si>
    <t>художник</t>
  </si>
  <si>
    <t>керівник танцювального колективу</t>
  </si>
  <si>
    <t>2454.2</t>
  </si>
  <si>
    <t>лаборант (ветеринарна медицина)</t>
  </si>
  <si>
    <t>фельдшер з медицини невідкладних станів</t>
  </si>
  <si>
    <t>технік-технолог з виробництва молочних продуктів</t>
  </si>
  <si>
    <t>3530</t>
  </si>
  <si>
    <t>кондуктор громадського транспорту</t>
  </si>
  <si>
    <t>слюсар з ремонту колійних машин та механізмів</t>
  </si>
  <si>
    <t>наповнювач приладів газами</t>
  </si>
  <si>
    <t>7311</t>
  </si>
  <si>
    <t>пробовідбірник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</si>
</sst>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09"/>
  <sheetViews>
    <sheetView tabSelected="1" zoomScaleNormal="100" workbookViewId="0">
      <selection activeCell="D6" sqref="D6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538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196</v>
      </c>
      <c r="F4" s="26" t="s">
        <v>197</v>
      </c>
      <c r="G4" s="26" t="s">
        <v>198</v>
      </c>
      <c r="H4" s="26" t="s">
        <v>199</v>
      </c>
      <c r="I4" s="26" t="s">
        <v>200</v>
      </c>
      <c r="J4" s="26" t="s">
        <v>201</v>
      </c>
      <c r="K4" s="26" t="s">
        <v>202</v>
      </c>
      <c r="L4" s="26" t="s">
        <v>203</v>
      </c>
      <c r="M4" s="26" t="s">
        <v>204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165</v>
      </c>
      <c r="B6" s="8"/>
      <c r="C6" s="25">
        <f>SUM(D6:M6)</f>
        <v>1404</v>
      </c>
      <c r="D6" s="24">
        <f>SUM(D7:D370)</f>
        <v>384</v>
      </c>
      <c r="E6" s="24">
        <f t="shared" ref="E6:M6" si="0">SUM(E7:E370)</f>
        <v>167</v>
      </c>
      <c r="F6" s="24">
        <f t="shared" si="0"/>
        <v>164</v>
      </c>
      <c r="G6" s="24">
        <f t="shared" si="0"/>
        <v>104</v>
      </c>
      <c r="H6" s="24">
        <f t="shared" si="0"/>
        <v>157</v>
      </c>
      <c r="I6" s="24">
        <f t="shared" si="0"/>
        <v>61</v>
      </c>
      <c r="J6" s="24">
        <f t="shared" si="0"/>
        <v>67</v>
      </c>
      <c r="K6" s="24">
        <f t="shared" si="0"/>
        <v>109</v>
      </c>
      <c r="L6" s="24">
        <f t="shared" si="0"/>
        <v>161</v>
      </c>
      <c r="M6" s="24">
        <f t="shared" si="0"/>
        <v>30</v>
      </c>
      <c r="N6" s="23">
        <v>10072.971175213674</v>
      </c>
      <c r="O6" s="15"/>
    </row>
    <row r="7" spans="1:16" ht="23.25" customHeight="1" x14ac:dyDescent="0.2">
      <c r="A7" s="10" t="s">
        <v>426</v>
      </c>
      <c r="B7" s="12" t="s">
        <v>7</v>
      </c>
      <c r="C7" s="13">
        <f t="shared" ref="C7:C69" si="1">SUM(D7:M7)</f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20">
        <v>11000</v>
      </c>
      <c r="O7" s="2"/>
      <c r="P7" t="s">
        <v>363</v>
      </c>
    </row>
    <row r="8" spans="1:16" ht="20.25" customHeight="1" x14ac:dyDescent="0.2">
      <c r="A8" s="10" t="s">
        <v>364</v>
      </c>
      <c r="B8" s="12" t="s">
        <v>7</v>
      </c>
      <c r="C8" s="13">
        <f t="shared" si="1"/>
        <v>3</v>
      </c>
      <c r="D8" s="13">
        <v>0</v>
      </c>
      <c r="E8" s="13">
        <v>1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7194.63</v>
      </c>
      <c r="O8" s="2"/>
    </row>
    <row r="9" spans="1:16" ht="54.75" customHeight="1" x14ac:dyDescent="0.2">
      <c r="A9" s="10" t="s">
        <v>539</v>
      </c>
      <c r="B9" s="12" t="s">
        <v>7</v>
      </c>
      <c r="C9" s="13">
        <f t="shared" si="1"/>
        <v>1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0">
        <v>6700</v>
      </c>
      <c r="O9" s="2"/>
    </row>
    <row r="10" spans="1:16" ht="24" customHeight="1" x14ac:dyDescent="0.2">
      <c r="A10" s="10" t="s">
        <v>380</v>
      </c>
      <c r="B10" s="12" t="s">
        <v>381</v>
      </c>
      <c r="C10" s="13">
        <f t="shared" si="1"/>
        <v>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20">
        <v>22500</v>
      </c>
      <c r="O10" s="2"/>
    </row>
    <row r="11" spans="1:16" ht="20.25" customHeight="1" x14ac:dyDescent="0.2">
      <c r="A11" s="10" t="s">
        <v>386</v>
      </c>
      <c r="B11" s="12" t="s">
        <v>8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20">
        <v>20000</v>
      </c>
      <c r="O11" s="2"/>
    </row>
    <row r="12" spans="1:16" ht="12.75" x14ac:dyDescent="0.2">
      <c r="A12" s="10" t="s">
        <v>320</v>
      </c>
      <c r="B12" s="12" t="s">
        <v>8</v>
      </c>
      <c r="C12" s="13">
        <f t="shared" si="1"/>
        <v>2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20">
        <v>12790</v>
      </c>
      <c r="O12" s="2"/>
    </row>
    <row r="13" spans="1:16" ht="12.75" x14ac:dyDescent="0.2">
      <c r="A13" s="10" t="s">
        <v>304</v>
      </c>
      <c r="B13" s="12" t="s">
        <v>261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15000</v>
      </c>
      <c r="O13" s="2"/>
    </row>
    <row r="14" spans="1:16" ht="21.75" customHeight="1" x14ac:dyDescent="0.2">
      <c r="A14" s="10" t="s">
        <v>338</v>
      </c>
      <c r="B14" s="12" t="s">
        <v>261</v>
      </c>
      <c r="C14" s="13">
        <f t="shared" si="1"/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1</v>
      </c>
      <c r="L14" s="13">
        <v>0</v>
      </c>
      <c r="M14" s="13">
        <v>0</v>
      </c>
      <c r="N14" s="20">
        <v>13500</v>
      </c>
      <c r="O14" s="2"/>
    </row>
    <row r="15" spans="1:16" ht="20.25" customHeight="1" x14ac:dyDescent="0.2">
      <c r="A15" s="10" t="s">
        <v>9</v>
      </c>
      <c r="B15" s="12" t="s">
        <v>10</v>
      </c>
      <c r="C15" s="13">
        <f t="shared" si="1"/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2</v>
      </c>
      <c r="M15" s="13">
        <v>0</v>
      </c>
      <c r="N15" s="20">
        <v>14648</v>
      </c>
      <c r="O15" s="2"/>
    </row>
    <row r="16" spans="1:16" ht="28.5" customHeight="1" x14ac:dyDescent="0.2">
      <c r="A16" s="10" t="s">
        <v>484</v>
      </c>
      <c r="B16" s="12" t="s">
        <v>10</v>
      </c>
      <c r="C16" s="13">
        <f t="shared" si="1"/>
        <v>2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20">
        <v>10459.5</v>
      </c>
      <c r="O16" s="2"/>
    </row>
    <row r="17" spans="1:15" ht="23.25" customHeight="1" x14ac:dyDescent="0.2">
      <c r="A17" s="10" t="s">
        <v>289</v>
      </c>
      <c r="B17" s="12" t="s">
        <v>10</v>
      </c>
      <c r="C17" s="13">
        <f t="shared" si="1"/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</v>
      </c>
      <c r="M17" s="13">
        <v>0</v>
      </c>
      <c r="N17" s="20">
        <v>16520.5</v>
      </c>
      <c r="O17" s="2"/>
    </row>
    <row r="18" spans="1:15" ht="24" customHeight="1" x14ac:dyDescent="0.2">
      <c r="A18" s="10" t="s">
        <v>262</v>
      </c>
      <c r="B18" s="12" t="s">
        <v>10</v>
      </c>
      <c r="C18" s="13">
        <f t="shared" si="1"/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0">
        <v>6700</v>
      </c>
      <c r="O18" s="2"/>
    </row>
    <row r="19" spans="1:15" ht="12.75" x14ac:dyDescent="0.2">
      <c r="A19" s="10" t="s">
        <v>523</v>
      </c>
      <c r="B19" s="12" t="s">
        <v>10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20">
        <v>10419</v>
      </c>
      <c r="O19" s="2"/>
    </row>
    <row r="20" spans="1:15" ht="12.75" x14ac:dyDescent="0.2">
      <c r="A20" s="10" t="s">
        <v>191</v>
      </c>
      <c r="B20" s="12" t="s">
        <v>192</v>
      </c>
      <c r="C20" s="13">
        <f t="shared" si="1"/>
        <v>1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8000</v>
      </c>
      <c r="O20" s="2"/>
    </row>
    <row r="21" spans="1:15" ht="19.5" customHeight="1" x14ac:dyDescent="0.2">
      <c r="A21" s="10" t="s">
        <v>485</v>
      </c>
      <c r="B21" s="12" t="s">
        <v>167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8400</v>
      </c>
      <c r="O21" s="2"/>
    </row>
    <row r="22" spans="1:15" ht="18" customHeight="1" x14ac:dyDescent="0.2">
      <c r="A22" s="10" t="s">
        <v>233</v>
      </c>
      <c r="B22" s="12" t="s">
        <v>11</v>
      </c>
      <c r="C22" s="13">
        <f t="shared" si="1"/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20">
        <v>15200</v>
      </c>
      <c r="O22" s="2"/>
    </row>
    <row r="23" spans="1:15" ht="20.25" customHeight="1" x14ac:dyDescent="0.2">
      <c r="A23" s="10" t="s">
        <v>486</v>
      </c>
      <c r="B23" s="12" t="s">
        <v>11</v>
      </c>
      <c r="C23" s="13">
        <f t="shared" si="1"/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20">
        <v>17007.5</v>
      </c>
      <c r="O23" s="2"/>
    </row>
    <row r="24" spans="1:15" ht="21.75" customHeight="1" x14ac:dyDescent="0.2">
      <c r="A24" s="10" t="s">
        <v>166</v>
      </c>
      <c r="B24" s="12" t="s">
        <v>11</v>
      </c>
      <c r="C24" s="13">
        <f t="shared" si="1"/>
        <v>2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3">
        <v>1</v>
      </c>
      <c r="L24" s="13">
        <v>0</v>
      </c>
      <c r="M24" s="13">
        <v>0</v>
      </c>
      <c r="N24" s="20">
        <v>11490.5</v>
      </c>
      <c r="O24" s="2"/>
    </row>
    <row r="25" spans="1:15" ht="30" customHeight="1" x14ac:dyDescent="0.2">
      <c r="A25" s="10" t="s">
        <v>387</v>
      </c>
      <c r="B25" s="12" t="s">
        <v>11</v>
      </c>
      <c r="C25" s="13">
        <f t="shared" si="1"/>
        <v>4</v>
      </c>
      <c r="D25" s="13">
        <v>0</v>
      </c>
      <c r="E25" s="13">
        <v>1</v>
      </c>
      <c r="F25" s="13">
        <v>0</v>
      </c>
      <c r="G25" s="13">
        <v>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7762.5</v>
      </c>
      <c r="O25" s="2"/>
    </row>
    <row r="26" spans="1:15" ht="22.5" customHeight="1" x14ac:dyDescent="0.2">
      <c r="A26" s="10" t="s">
        <v>339</v>
      </c>
      <c r="B26" s="12" t="s">
        <v>340</v>
      </c>
      <c r="C26" s="13">
        <f t="shared" si="1"/>
        <v>1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7223.7</v>
      </c>
      <c r="O26" s="2"/>
    </row>
    <row r="27" spans="1:15" ht="20.25" customHeight="1" x14ac:dyDescent="0.2">
      <c r="A27" s="10" t="s">
        <v>406</v>
      </c>
      <c r="B27" s="12" t="s">
        <v>12</v>
      </c>
      <c r="C27" s="13">
        <f t="shared" si="1"/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20">
        <v>11373</v>
      </c>
      <c r="O27" s="2"/>
    </row>
    <row r="28" spans="1:15" ht="24.75" customHeight="1" x14ac:dyDescent="0.2">
      <c r="A28" s="10" t="s">
        <v>341</v>
      </c>
      <c r="B28" s="12" t="s">
        <v>14</v>
      </c>
      <c r="C28" s="13">
        <f t="shared" si="1"/>
        <v>1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10000</v>
      </c>
      <c r="O28" s="2"/>
    </row>
    <row r="29" spans="1:15" ht="28.5" customHeight="1" x14ac:dyDescent="0.2">
      <c r="A29" s="10" t="s">
        <v>13</v>
      </c>
      <c r="B29" s="12" t="s">
        <v>14</v>
      </c>
      <c r="C29" s="13">
        <f t="shared" si="1"/>
        <v>1</v>
      </c>
      <c r="D29" s="13">
        <v>0</v>
      </c>
      <c r="E29" s="13">
        <v>0</v>
      </c>
      <c r="F29" s="13">
        <v>0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9373</v>
      </c>
      <c r="O29" s="2"/>
    </row>
    <row r="30" spans="1:15" ht="20.25" customHeight="1" x14ac:dyDescent="0.2">
      <c r="A30" s="10" t="s">
        <v>249</v>
      </c>
      <c r="B30" s="12" t="s">
        <v>14</v>
      </c>
      <c r="C30" s="13">
        <f t="shared" si="1"/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8000</v>
      </c>
      <c r="O30" s="2"/>
    </row>
    <row r="31" spans="1:15" ht="21.75" customHeight="1" x14ac:dyDescent="0.2">
      <c r="A31" s="10" t="s">
        <v>524</v>
      </c>
      <c r="B31" s="12" t="s">
        <v>14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10000</v>
      </c>
      <c r="O31" s="2"/>
    </row>
    <row r="32" spans="1:15" ht="12.75" x14ac:dyDescent="0.2">
      <c r="A32" s="10" t="s">
        <v>16</v>
      </c>
      <c r="B32" s="12" t="s">
        <v>15</v>
      </c>
      <c r="C32" s="13">
        <f t="shared" si="1"/>
        <v>7</v>
      </c>
      <c r="D32" s="13">
        <v>1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  <c r="J32" s="13">
        <v>0</v>
      </c>
      <c r="K32" s="13">
        <v>3</v>
      </c>
      <c r="L32" s="13">
        <v>1</v>
      </c>
      <c r="M32" s="13">
        <v>0</v>
      </c>
      <c r="N32" s="20">
        <v>11591.43</v>
      </c>
      <c r="O32" s="2"/>
    </row>
    <row r="33" spans="1:15" ht="18" customHeight="1" x14ac:dyDescent="0.2">
      <c r="A33" s="10" t="s">
        <v>487</v>
      </c>
      <c r="B33" s="12" t="s">
        <v>15</v>
      </c>
      <c r="C33" s="13">
        <f t="shared" si="1"/>
        <v>3</v>
      </c>
      <c r="D33" s="13">
        <v>1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20">
        <v>9566.67</v>
      </c>
      <c r="O33" s="2"/>
    </row>
    <row r="34" spans="1:15" ht="20.25" customHeight="1" x14ac:dyDescent="0.2">
      <c r="A34" s="10" t="s">
        <v>342</v>
      </c>
      <c r="B34" s="12" t="s">
        <v>290</v>
      </c>
      <c r="C34" s="13">
        <f t="shared" si="1"/>
        <v>1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10000</v>
      </c>
      <c r="O34" s="2"/>
    </row>
    <row r="35" spans="1:15" ht="24" customHeight="1" x14ac:dyDescent="0.2">
      <c r="A35" s="10" t="s">
        <v>263</v>
      </c>
      <c r="B35" s="12" t="s">
        <v>264</v>
      </c>
      <c r="C35" s="13">
        <f t="shared" si="1"/>
        <v>1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7865</v>
      </c>
      <c r="O35" s="2"/>
    </row>
    <row r="36" spans="1:15" ht="27.75" customHeight="1" x14ac:dyDescent="0.2">
      <c r="A36" s="10" t="s">
        <v>18</v>
      </c>
      <c r="B36" s="12" t="s">
        <v>17</v>
      </c>
      <c r="C36" s="13">
        <f t="shared" si="1"/>
        <v>4</v>
      </c>
      <c r="D36" s="13">
        <v>0</v>
      </c>
      <c r="E36" s="13">
        <v>0</v>
      </c>
      <c r="F36" s="13">
        <v>2</v>
      </c>
      <c r="G36" s="13">
        <v>0</v>
      </c>
      <c r="H36" s="13">
        <v>1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20">
        <v>10000</v>
      </c>
      <c r="O36" s="2"/>
    </row>
    <row r="37" spans="1:15" ht="22.5" customHeight="1" x14ac:dyDescent="0.2">
      <c r="A37" s="10" t="s">
        <v>487</v>
      </c>
      <c r="B37" s="12" t="s">
        <v>305</v>
      </c>
      <c r="C37" s="13">
        <f t="shared" si="1"/>
        <v>2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1</v>
      </c>
      <c r="J37" s="13">
        <v>0</v>
      </c>
      <c r="K37" s="13">
        <v>0</v>
      </c>
      <c r="L37" s="13">
        <v>0</v>
      </c>
      <c r="M37" s="13">
        <v>0</v>
      </c>
      <c r="N37" s="20">
        <v>10500</v>
      </c>
      <c r="O37" s="2"/>
    </row>
    <row r="38" spans="1:15" ht="25.5" customHeight="1" x14ac:dyDescent="0.2">
      <c r="A38" s="10" t="s">
        <v>163</v>
      </c>
      <c r="B38" s="12" t="s">
        <v>164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20">
        <v>12000</v>
      </c>
      <c r="O38" s="2"/>
    </row>
    <row r="39" spans="1:15" ht="25.5" x14ac:dyDescent="0.2">
      <c r="A39" s="10" t="s">
        <v>205</v>
      </c>
      <c r="B39" s="12" t="s">
        <v>19</v>
      </c>
      <c r="C39" s="13">
        <f t="shared" si="1"/>
        <v>1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6700</v>
      </c>
      <c r="O39" s="2"/>
    </row>
    <row r="40" spans="1:15" ht="12.75" x14ac:dyDescent="0.2">
      <c r="A40" s="10" t="s">
        <v>411</v>
      </c>
      <c r="B40" s="12" t="s">
        <v>265</v>
      </c>
      <c r="C40" s="13">
        <f t="shared" si="1"/>
        <v>2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20">
        <v>13732</v>
      </c>
      <c r="O40" s="2"/>
    </row>
    <row r="41" spans="1:15" ht="12.75" x14ac:dyDescent="0.2">
      <c r="A41" s="10" t="s">
        <v>291</v>
      </c>
      <c r="B41" s="12" t="s">
        <v>265</v>
      </c>
      <c r="C41" s="13">
        <f t="shared" si="1"/>
        <v>1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6700</v>
      </c>
      <c r="O41" s="2"/>
    </row>
    <row r="42" spans="1:15" ht="12.75" x14ac:dyDescent="0.2">
      <c r="A42" s="10" t="s">
        <v>503</v>
      </c>
      <c r="B42" s="12" t="s">
        <v>504</v>
      </c>
      <c r="C42" s="13">
        <f t="shared" si="1"/>
        <v>1</v>
      </c>
      <c r="D42" s="13">
        <v>0</v>
      </c>
      <c r="E42" s="13">
        <v>0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10000</v>
      </c>
      <c r="O42" s="2"/>
    </row>
    <row r="43" spans="1:15" ht="19.5" customHeight="1" x14ac:dyDescent="0.2">
      <c r="A43" s="10" t="s">
        <v>525</v>
      </c>
      <c r="B43" s="12" t="s">
        <v>292</v>
      </c>
      <c r="C43" s="13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20">
        <v>12000</v>
      </c>
      <c r="O43" s="2"/>
    </row>
    <row r="44" spans="1:15" ht="30" customHeight="1" x14ac:dyDescent="0.2">
      <c r="A44" s="10" t="s">
        <v>394</v>
      </c>
      <c r="B44" s="12" t="s">
        <v>292</v>
      </c>
      <c r="C44" s="13">
        <f t="shared" si="1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20">
        <v>13794</v>
      </c>
      <c r="O44" s="2"/>
    </row>
    <row r="45" spans="1:15" ht="12.75" x14ac:dyDescent="0.2">
      <c r="A45" s="10" t="s">
        <v>293</v>
      </c>
      <c r="B45" s="12" t="s">
        <v>294</v>
      </c>
      <c r="C45" s="13">
        <f t="shared" si="1"/>
        <v>2</v>
      </c>
      <c r="D45" s="13">
        <v>0</v>
      </c>
      <c r="E45" s="13">
        <v>0</v>
      </c>
      <c r="F45" s="13">
        <v>1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8900</v>
      </c>
      <c r="O45" s="2"/>
    </row>
    <row r="46" spans="1:15" ht="12.75" x14ac:dyDescent="0.2">
      <c r="A46" s="10" t="s">
        <v>540</v>
      </c>
      <c r="B46" s="12" t="s">
        <v>343</v>
      </c>
      <c r="C46" s="13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20">
        <v>13000</v>
      </c>
      <c r="O46" s="2"/>
    </row>
    <row r="47" spans="1:15" ht="25.5" x14ac:dyDescent="0.2">
      <c r="A47" s="10" t="s">
        <v>239</v>
      </c>
      <c r="B47" s="12" t="s">
        <v>222</v>
      </c>
      <c r="C47" s="13">
        <f t="shared" si="1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20">
        <v>22170</v>
      </c>
      <c r="O47" s="2"/>
    </row>
    <row r="48" spans="1:15" ht="12.75" x14ac:dyDescent="0.2">
      <c r="A48" s="10" t="s">
        <v>306</v>
      </c>
      <c r="B48" s="12" t="s">
        <v>222</v>
      </c>
      <c r="C48" s="13">
        <f t="shared" si="1"/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20">
        <v>20460</v>
      </c>
      <c r="O48" s="2"/>
    </row>
    <row r="49" spans="1:15" ht="12.75" x14ac:dyDescent="0.2">
      <c r="A49" s="10" t="s">
        <v>243</v>
      </c>
      <c r="B49" s="12" t="s">
        <v>20</v>
      </c>
      <c r="C49" s="13">
        <f t="shared" si="1"/>
        <v>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</v>
      </c>
      <c r="K49" s="13">
        <v>1</v>
      </c>
      <c r="L49" s="13">
        <v>0</v>
      </c>
      <c r="M49" s="13">
        <v>0</v>
      </c>
      <c r="N49" s="20">
        <v>12803.5</v>
      </c>
      <c r="O49" s="2"/>
    </row>
    <row r="50" spans="1:15" ht="12.75" x14ac:dyDescent="0.2">
      <c r="A50" s="10" t="s">
        <v>395</v>
      </c>
      <c r="B50" s="12" t="s">
        <v>20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0</v>
      </c>
      <c r="N50" s="20">
        <v>11830</v>
      </c>
      <c r="O50" s="2"/>
    </row>
    <row r="51" spans="1:15" ht="12.75" x14ac:dyDescent="0.2">
      <c r="A51" s="10" t="s">
        <v>21</v>
      </c>
      <c r="B51" s="12" t="s">
        <v>20</v>
      </c>
      <c r="C51" s="13">
        <f t="shared" si="1"/>
        <v>6</v>
      </c>
      <c r="D51" s="13">
        <v>0</v>
      </c>
      <c r="E51" s="13">
        <v>0</v>
      </c>
      <c r="F51" s="13">
        <v>0</v>
      </c>
      <c r="G51" s="13">
        <v>0</v>
      </c>
      <c r="H51" s="13">
        <v>1</v>
      </c>
      <c r="I51" s="13">
        <v>1</v>
      </c>
      <c r="J51" s="13">
        <v>2</v>
      </c>
      <c r="K51" s="13">
        <v>0</v>
      </c>
      <c r="L51" s="13">
        <v>2</v>
      </c>
      <c r="M51" s="13">
        <v>0</v>
      </c>
      <c r="N51" s="20">
        <v>12954.83</v>
      </c>
      <c r="O51" s="2"/>
    </row>
    <row r="52" spans="1:15" ht="12" customHeight="1" x14ac:dyDescent="0.2">
      <c r="A52" s="10" t="s">
        <v>22</v>
      </c>
      <c r="B52" s="12" t="s">
        <v>20</v>
      </c>
      <c r="C52" s="13">
        <f t="shared" si="1"/>
        <v>5</v>
      </c>
      <c r="D52" s="13">
        <v>0</v>
      </c>
      <c r="E52" s="13">
        <v>0</v>
      </c>
      <c r="F52" s="13">
        <v>0</v>
      </c>
      <c r="G52" s="13">
        <v>2</v>
      </c>
      <c r="H52" s="13">
        <v>1</v>
      </c>
      <c r="I52" s="13">
        <v>0</v>
      </c>
      <c r="J52" s="13">
        <v>0</v>
      </c>
      <c r="K52" s="13">
        <v>2</v>
      </c>
      <c r="L52" s="13">
        <v>0</v>
      </c>
      <c r="M52" s="13">
        <v>0</v>
      </c>
      <c r="N52" s="20">
        <v>11070</v>
      </c>
      <c r="O52" s="2"/>
    </row>
    <row r="53" spans="1:15" ht="12.75" x14ac:dyDescent="0.2">
      <c r="A53" s="10" t="s">
        <v>223</v>
      </c>
      <c r="B53" s="12" t="s">
        <v>20</v>
      </c>
      <c r="C53" s="13">
        <f t="shared" si="1"/>
        <v>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1</v>
      </c>
      <c r="M53" s="13">
        <v>0</v>
      </c>
      <c r="N53" s="20">
        <v>13575</v>
      </c>
      <c r="O53" s="2"/>
    </row>
    <row r="54" spans="1:15" ht="25.5" customHeight="1" x14ac:dyDescent="0.2">
      <c r="A54" s="10" t="s">
        <v>23</v>
      </c>
      <c r="B54" s="12" t="s">
        <v>20</v>
      </c>
      <c r="C54" s="13">
        <f t="shared" si="1"/>
        <v>3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2</v>
      </c>
      <c r="J54" s="13">
        <v>0</v>
      </c>
      <c r="K54" s="13">
        <v>0</v>
      </c>
      <c r="L54" s="13">
        <v>0</v>
      </c>
      <c r="M54" s="13">
        <v>0</v>
      </c>
      <c r="N54" s="20">
        <v>9366.67</v>
      </c>
      <c r="O54" s="2"/>
    </row>
    <row r="55" spans="1:15" ht="25.5" x14ac:dyDescent="0.2">
      <c r="A55" s="10" t="s">
        <v>513</v>
      </c>
      <c r="B55" s="12" t="s">
        <v>20</v>
      </c>
      <c r="C55" s="13">
        <f t="shared" si="1"/>
        <v>1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0">
        <v>8000</v>
      </c>
      <c r="O55" s="2"/>
    </row>
    <row r="56" spans="1:15" ht="25.5" x14ac:dyDescent="0.2">
      <c r="A56" s="10" t="s">
        <v>435</v>
      </c>
      <c r="B56" s="12" t="s">
        <v>20</v>
      </c>
      <c r="C56" s="13">
        <f t="shared" si="1"/>
        <v>1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0">
        <v>6700</v>
      </c>
      <c r="O56" s="2"/>
    </row>
    <row r="57" spans="1:15" ht="12.75" x14ac:dyDescent="0.2">
      <c r="A57" s="10" t="s">
        <v>142</v>
      </c>
      <c r="B57" s="12" t="s">
        <v>143</v>
      </c>
      <c r="C57" s="13">
        <f t="shared" si="1"/>
        <v>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</v>
      </c>
      <c r="M57" s="13">
        <v>0</v>
      </c>
      <c r="N57" s="20">
        <v>20000</v>
      </c>
      <c r="O57" s="2"/>
    </row>
    <row r="58" spans="1:15" ht="12.75" x14ac:dyDescent="0.2">
      <c r="A58" s="10" t="s">
        <v>206</v>
      </c>
      <c r="B58" s="12" t="s">
        <v>25</v>
      </c>
      <c r="C58" s="13">
        <f t="shared" si="1"/>
        <v>2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</v>
      </c>
      <c r="L58" s="13">
        <v>0</v>
      </c>
      <c r="M58" s="13">
        <v>0</v>
      </c>
      <c r="N58" s="20">
        <v>10850</v>
      </c>
      <c r="O58" s="2"/>
    </row>
    <row r="59" spans="1:15" ht="18.75" customHeight="1" x14ac:dyDescent="0.2">
      <c r="A59" s="10" t="s">
        <v>24</v>
      </c>
      <c r="B59" s="12" t="s">
        <v>25</v>
      </c>
      <c r="C59" s="13">
        <f t="shared" si="1"/>
        <v>4</v>
      </c>
      <c r="D59" s="13">
        <v>0</v>
      </c>
      <c r="E59" s="13">
        <v>1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20">
        <v>9303.75</v>
      </c>
      <c r="O59" s="2"/>
    </row>
    <row r="60" spans="1:15" ht="12.75" x14ac:dyDescent="0.2">
      <c r="A60" s="10" t="s">
        <v>505</v>
      </c>
      <c r="B60" s="12" t="s">
        <v>25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20">
        <v>11000</v>
      </c>
      <c r="O60" s="2"/>
    </row>
    <row r="61" spans="1:15" ht="25.5" x14ac:dyDescent="0.2">
      <c r="A61" s="10" t="s">
        <v>514</v>
      </c>
      <c r="B61" s="12" t="s">
        <v>25</v>
      </c>
      <c r="C61" s="13">
        <f t="shared" si="1"/>
        <v>1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>
        <v>6700</v>
      </c>
      <c r="O61" s="2"/>
    </row>
    <row r="62" spans="1:15" ht="15" customHeight="1" x14ac:dyDescent="0.2">
      <c r="A62" s="10" t="s">
        <v>26</v>
      </c>
      <c r="B62" s="12" t="s">
        <v>27</v>
      </c>
      <c r="C62" s="13">
        <f t="shared" si="1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</v>
      </c>
      <c r="M62" s="13">
        <v>0</v>
      </c>
      <c r="N62" s="20">
        <v>20000</v>
      </c>
      <c r="O62" s="2"/>
    </row>
    <row r="63" spans="1:15" ht="18" customHeight="1" x14ac:dyDescent="0.2">
      <c r="A63" s="10" t="s">
        <v>28</v>
      </c>
      <c r="B63" s="12" t="s">
        <v>27</v>
      </c>
      <c r="C63" s="13">
        <f t="shared" si="1"/>
        <v>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</v>
      </c>
      <c r="M63" s="13">
        <v>0</v>
      </c>
      <c r="N63" s="20">
        <v>20000</v>
      </c>
      <c r="O63" s="2"/>
    </row>
    <row r="64" spans="1:15" ht="18" customHeight="1" x14ac:dyDescent="0.2">
      <c r="A64" s="10" t="s">
        <v>29</v>
      </c>
      <c r="B64" s="12" t="s">
        <v>27</v>
      </c>
      <c r="C64" s="13">
        <f t="shared" si="1"/>
        <v>7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7</v>
      </c>
      <c r="M64" s="13">
        <v>0</v>
      </c>
      <c r="N64" s="20">
        <v>20000</v>
      </c>
      <c r="O64" s="2"/>
    </row>
    <row r="65" spans="1:15" ht="12.75" x14ac:dyDescent="0.2">
      <c r="A65" s="10" t="s">
        <v>207</v>
      </c>
      <c r="B65" s="12" t="s">
        <v>27</v>
      </c>
      <c r="C65" s="13">
        <f t="shared" si="1"/>
        <v>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20">
        <v>20000</v>
      </c>
      <c r="O65" s="2"/>
    </row>
    <row r="66" spans="1:15" ht="12.75" x14ac:dyDescent="0.2">
      <c r="A66" s="10" t="s">
        <v>30</v>
      </c>
      <c r="B66" s="12" t="s">
        <v>27</v>
      </c>
      <c r="C66" s="13">
        <f t="shared" si="1"/>
        <v>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2</v>
      </c>
      <c r="M66" s="13">
        <v>0</v>
      </c>
      <c r="N66" s="20">
        <v>20000</v>
      </c>
      <c r="O66" s="2"/>
    </row>
    <row r="67" spans="1:15" ht="18.75" customHeight="1" x14ac:dyDescent="0.2">
      <c r="A67" s="10" t="s">
        <v>186</v>
      </c>
      <c r="B67" s="12" t="s">
        <v>27</v>
      </c>
      <c r="C67" s="13">
        <f t="shared" si="1"/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20">
        <v>20000</v>
      </c>
      <c r="O67" s="2"/>
    </row>
    <row r="68" spans="1:15" ht="18.75" customHeight="1" x14ac:dyDescent="0.2">
      <c r="A68" s="10" t="s">
        <v>31</v>
      </c>
      <c r="B68" s="12" t="s">
        <v>27</v>
      </c>
      <c r="C68" s="13">
        <f t="shared" si="1"/>
        <v>5</v>
      </c>
      <c r="D68" s="13">
        <v>1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3</v>
      </c>
      <c r="M68" s="13">
        <v>0</v>
      </c>
      <c r="N68" s="20">
        <v>14822.6</v>
      </c>
      <c r="O68" s="2"/>
    </row>
    <row r="69" spans="1:15" ht="18" customHeight="1" x14ac:dyDescent="0.2">
      <c r="A69" s="10" t="s">
        <v>506</v>
      </c>
      <c r="B69" s="12" t="s">
        <v>27</v>
      </c>
      <c r="C69" s="13">
        <f t="shared" si="1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20">
        <v>20000</v>
      </c>
      <c r="O69" s="2"/>
    </row>
    <row r="70" spans="1:15" ht="21.75" customHeight="1" x14ac:dyDescent="0.2">
      <c r="A70" s="10" t="s">
        <v>32</v>
      </c>
      <c r="B70" s="12" t="s">
        <v>27</v>
      </c>
      <c r="C70" s="13">
        <f t="shared" ref="C70:C132" si="2">SUM(D70:M70)</f>
        <v>4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4</v>
      </c>
      <c r="M70" s="13">
        <v>0</v>
      </c>
      <c r="N70" s="20">
        <v>20000</v>
      </c>
      <c r="O70" s="2"/>
    </row>
    <row r="71" spans="1:15" ht="18.75" customHeight="1" x14ac:dyDescent="0.2">
      <c r="A71" s="10" t="s">
        <v>33</v>
      </c>
      <c r="B71" s="12" t="s">
        <v>27</v>
      </c>
      <c r="C71" s="13">
        <f t="shared" si="2"/>
        <v>6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5</v>
      </c>
      <c r="M71" s="13">
        <v>0</v>
      </c>
      <c r="N71" s="20">
        <v>17352.169999999998</v>
      </c>
      <c r="O71" s="2"/>
    </row>
    <row r="72" spans="1:15" ht="20.25" customHeight="1" x14ac:dyDescent="0.2">
      <c r="A72" s="10" t="s">
        <v>34</v>
      </c>
      <c r="B72" s="12" t="s">
        <v>27</v>
      </c>
      <c r="C72" s="13">
        <f t="shared" si="2"/>
        <v>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8</v>
      </c>
      <c r="M72" s="13">
        <v>1</v>
      </c>
      <c r="N72" s="20">
        <v>21111.11</v>
      </c>
      <c r="O72" s="2"/>
    </row>
    <row r="73" spans="1:15" ht="24" customHeight="1" x14ac:dyDescent="0.2">
      <c r="A73" s="10" t="s">
        <v>171</v>
      </c>
      <c r="B73" s="12" t="s">
        <v>27</v>
      </c>
      <c r="C73" s="13">
        <f t="shared" si="2"/>
        <v>3</v>
      </c>
      <c r="D73" s="13">
        <v>1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11371</v>
      </c>
      <c r="O73" s="2"/>
    </row>
    <row r="74" spans="1:15" ht="19.5" customHeight="1" x14ac:dyDescent="0.2">
      <c r="A74" s="10" t="s">
        <v>436</v>
      </c>
      <c r="B74" s="12" t="s">
        <v>27</v>
      </c>
      <c r="C74" s="13">
        <f t="shared" si="2"/>
        <v>11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10</v>
      </c>
      <c r="M74" s="13">
        <v>1</v>
      </c>
      <c r="N74" s="20">
        <v>20909.09</v>
      </c>
      <c r="O74" s="2"/>
    </row>
    <row r="75" spans="1:15" ht="27" customHeight="1" x14ac:dyDescent="0.2">
      <c r="A75" s="10" t="s">
        <v>150</v>
      </c>
      <c r="B75" s="12" t="s">
        <v>27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18.75" customHeight="1" x14ac:dyDescent="0.2">
      <c r="A76" s="10" t="s">
        <v>35</v>
      </c>
      <c r="B76" s="12" t="s">
        <v>27</v>
      </c>
      <c r="C76" s="13">
        <f t="shared" si="2"/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2</v>
      </c>
      <c r="M76" s="13">
        <v>0</v>
      </c>
      <c r="N76" s="20">
        <v>20000</v>
      </c>
      <c r="O76" s="2"/>
    </row>
    <row r="77" spans="1:15" ht="18.75" customHeight="1" x14ac:dyDescent="0.2">
      <c r="A77" s="10" t="s">
        <v>36</v>
      </c>
      <c r="B77" s="12" t="s">
        <v>27</v>
      </c>
      <c r="C77" s="13">
        <f t="shared" si="2"/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20">
        <v>20000</v>
      </c>
      <c r="O77" s="2"/>
    </row>
    <row r="78" spans="1:15" ht="15.75" customHeight="1" x14ac:dyDescent="0.2">
      <c r="A78" s="10" t="s">
        <v>37</v>
      </c>
      <c r="B78" s="12" t="s">
        <v>27</v>
      </c>
      <c r="C78" s="13">
        <f t="shared" si="2"/>
        <v>6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6</v>
      </c>
      <c r="M78" s="13">
        <v>0</v>
      </c>
      <c r="N78" s="20">
        <v>20000</v>
      </c>
      <c r="O78" s="2"/>
    </row>
    <row r="79" spans="1:15" ht="12.75" x14ac:dyDescent="0.2">
      <c r="A79" s="10" t="s">
        <v>148</v>
      </c>
      <c r="B79" s="12" t="s">
        <v>27</v>
      </c>
      <c r="C79" s="13">
        <f t="shared" si="2"/>
        <v>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</v>
      </c>
      <c r="M79" s="13">
        <v>0</v>
      </c>
      <c r="N79" s="20">
        <v>20000</v>
      </c>
      <c r="O79" s="2"/>
    </row>
    <row r="80" spans="1:15" ht="25.5" x14ac:dyDescent="0.2">
      <c r="A80" s="10" t="s">
        <v>181</v>
      </c>
      <c r="B80" s="12" t="s">
        <v>27</v>
      </c>
      <c r="C80" s="13">
        <f t="shared" si="2"/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</v>
      </c>
      <c r="M80" s="13">
        <v>0</v>
      </c>
      <c r="N80" s="20">
        <v>20000</v>
      </c>
      <c r="O80" s="2"/>
    </row>
    <row r="81" spans="1:15" ht="25.5" x14ac:dyDescent="0.2">
      <c r="A81" s="10" t="s">
        <v>38</v>
      </c>
      <c r="B81" s="12" t="s">
        <v>27</v>
      </c>
      <c r="C81" s="13">
        <f t="shared" si="2"/>
        <v>15</v>
      </c>
      <c r="D81" s="13">
        <v>0</v>
      </c>
      <c r="E81" s="13">
        <v>0</v>
      </c>
      <c r="F81" s="13">
        <v>0</v>
      </c>
      <c r="G81" s="13">
        <v>1</v>
      </c>
      <c r="H81" s="13">
        <v>1</v>
      </c>
      <c r="I81" s="13">
        <v>0</v>
      </c>
      <c r="J81" s="13">
        <v>0</v>
      </c>
      <c r="K81" s="13">
        <v>1</v>
      </c>
      <c r="L81" s="13">
        <v>11</v>
      </c>
      <c r="M81" s="13">
        <v>1</v>
      </c>
      <c r="N81" s="20">
        <v>18783.52</v>
      </c>
      <c r="O81" s="2"/>
    </row>
    <row r="82" spans="1:15" ht="17.25" customHeight="1" x14ac:dyDescent="0.2">
      <c r="A82" s="10" t="s">
        <v>365</v>
      </c>
      <c r="B82" s="12" t="s">
        <v>27</v>
      </c>
      <c r="C82" s="13">
        <f t="shared" si="2"/>
        <v>1</v>
      </c>
      <c r="D82" s="13">
        <v>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4113</v>
      </c>
      <c r="O82" s="2"/>
    </row>
    <row r="83" spans="1:15" ht="19.5" customHeight="1" x14ac:dyDescent="0.2">
      <c r="A83" s="10" t="s">
        <v>39</v>
      </c>
      <c r="B83" s="12" t="s">
        <v>27</v>
      </c>
      <c r="C83" s="13">
        <f t="shared" si="2"/>
        <v>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3</v>
      </c>
      <c r="M83" s="13">
        <v>0</v>
      </c>
      <c r="N83" s="20">
        <v>20000</v>
      </c>
      <c r="O83" s="2"/>
    </row>
    <row r="84" spans="1:15" ht="19.5" customHeight="1" x14ac:dyDescent="0.2">
      <c r="A84" s="10" t="s">
        <v>182</v>
      </c>
      <c r="B84" s="12" t="s">
        <v>27</v>
      </c>
      <c r="C84" s="13">
        <f t="shared" si="2"/>
        <v>2</v>
      </c>
      <c r="D84" s="13">
        <v>0</v>
      </c>
      <c r="E84" s="13">
        <v>0</v>
      </c>
      <c r="F84" s="13">
        <v>0</v>
      </c>
      <c r="G84" s="13">
        <v>0</v>
      </c>
      <c r="H84" s="13">
        <v>1</v>
      </c>
      <c r="I84" s="13">
        <v>0</v>
      </c>
      <c r="J84" s="13">
        <v>0</v>
      </c>
      <c r="K84" s="13">
        <v>0</v>
      </c>
      <c r="L84" s="13">
        <v>1</v>
      </c>
      <c r="M84" s="13">
        <v>0</v>
      </c>
      <c r="N84" s="20">
        <v>15000</v>
      </c>
      <c r="O84" s="2"/>
    </row>
    <row r="85" spans="1:15" ht="12.75" x14ac:dyDescent="0.2">
      <c r="A85" s="10" t="s">
        <v>172</v>
      </c>
      <c r="B85" s="12" t="s">
        <v>27</v>
      </c>
      <c r="C85" s="13">
        <f t="shared" si="2"/>
        <v>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</v>
      </c>
      <c r="M85" s="13">
        <v>0</v>
      </c>
      <c r="N85" s="20">
        <v>20000</v>
      </c>
      <c r="O85" s="2"/>
    </row>
    <row r="86" spans="1:15" ht="23.25" customHeight="1" x14ac:dyDescent="0.2">
      <c r="A86" s="10" t="s">
        <v>515</v>
      </c>
      <c r="B86" s="12" t="s">
        <v>27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9715</v>
      </c>
      <c r="O86" s="2"/>
    </row>
    <row r="87" spans="1:15" ht="30" customHeight="1" x14ac:dyDescent="0.2">
      <c r="A87" s="10" t="s">
        <v>437</v>
      </c>
      <c r="B87" s="12" t="s">
        <v>27</v>
      </c>
      <c r="C87" s="13">
        <f t="shared" si="2"/>
        <v>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</v>
      </c>
      <c r="M87" s="13">
        <v>0</v>
      </c>
      <c r="N87" s="20">
        <v>20000</v>
      </c>
      <c r="O87" s="2"/>
    </row>
    <row r="88" spans="1:15" ht="27.75" customHeight="1" x14ac:dyDescent="0.2">
      <c r="A88" s="10" t="s">
        <v>183</v>
      </c>
      <c r="B88" s="12" t="s">
        <v>184</v>
      </c>
      <c r="C88" s="13">
        <f t="shared" si="2"/>
        <v>3</v>
      </c>
      <c r="D88" s="13">
        <v>1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1</v>
      </c>
      <c r="M88" s="13">
        <v>0</v>
      </c>
      <c r="N88" s="20">
        <v>11980</v>
      </c>
      <c r="O88" s="2"/>
    </row>
    <row r="89" spans="1:15" ht="18.75" customHeight="1" x14ac:dyDescent="0.2">
      <c r="A89" s="10" t="s">
        <v>526</v>
      </c>
      <c r="B89" s="12" t="s">
        <v>184</v>
      </c>
      <c r="C89" s="13">
        <f t="shared" si="2"/>
        <v>1</v>
      </c>
      <c r="D89" s="13">
        <v>0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10000</v>
      </c>
      <c r="O89" s="2"/>
    </row>
    <row r="90" spans="1:15" ht="25.5" x14ac:dyDescent="0.2">
      <c r="A90" s="10" t="s">
        <v>40</v>
      </c>
      <c r="B90" s="12" t="s">
        <v>41</v>
      </c>
      <c r="C90" s="13">
        <f t="shared" si="2"/>
        <v>7</v>
      </c>
      <c r="D90" s="13">
        <v>2</v>
      </c>
      <c r="E90" s="13">
        <v>1</v>
      </c>
      <c r="F90" s="13">
        <v>2</v>
      </c>
      <c r="G90" s="13">
        <v>0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7913</v>
      </c>
      <c r="O90" s="2"/>
    </row>
    <row r="91" spans="1:15" ht="18" customHeight="1" x14ac:dyDescent="0.2">
      <c r="A91" s="10" t="s">
        <v>438</v>
      </c>
      <c r="B91" s="12" t="s">
        <v>208</v>
      </c>
      <c r="C91" s="13">
        <f t="shared" si="2"/>
        <v>2</v>
      </c>
      <c r="D91" s="13">
        <v>1</v>
      </c>
      <c r="E91" s="13">
        <v>0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7350</v>
      </c>
      <c r="O91" s="2"/>
    </row>
    <row r="92" spans="1:15" ht="21" customHeight="1" x14ac:dyDescent="0.2">
      <c r="A92" s="10" t="s">
        <v>516</v>
      </c>
      <c r="B92" s="12" t="s">
        <v>208</v>
      </c>
      <c r="C92" s="13">
        <f t="shared" si="2"/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0</v>
      </c>
      <c r="N92" s="20">
        <v>12100</v>
      </c>
      <c r="O92" s="2"/>
    </row>
    <row r="93" spans="1:15" ht="17.25" customHeight="1" x14ac:dyDescent="0.2">
      <c r="A93" s="10" t="s">
        <v>189</v>
      </c>
      <c r="B93" s="12" t="s">
        <v>173</v>
      </c>
      <c r="C93" s="13">
        <f t="shared" si="2"/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1</v>
      </c>
      <c r="M93" s="13">
        <v>0</v>
      </c>
      <c r="N93" s="20">
        <v>20000</v>
      </c>
      <c r="O93" s="2"/>
    </row>
    <row r="94" spans="1:15" ht="27" customHeight="1" x14ac:dyDescent="0.2">
      <c r="A94" s="10" t="s">
        <v>42</v>
      </c>
      <c r="B94" s="12" t="s">
        <v>43</v>
      </c>
      <c r="C94" s="13">
        <f t="shared" si="2"/>
        <v>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0</v>
      </c>
      <c r="N94" s="20">
        <v>20000</v>
      </c>
      <c r="O94" s="2"/>
    </row>
    <row r="95" spans="1:15" ht="24.75" customHeight="1" x14ac:dyDescent="0.2">
      <c r="A95" s="10" t="s">
        <v>388</v>
      </c>
      <c r="B95" s="12" t="s">
        <v>43</v>
      </c>
      <c r="C95" s="13">
        <f t="shared" si="2"/>
        <v>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2</v>
      </c>
      <c r="M95" s="13">
        <v>0</v>
      </c>
      <c r="N95" s="20">
        <v>20000</v>
      </c>
      <c r="O95" s="2"/>
    </row>
    <row r="96" spans="1:15" ht="12.75" x14ac:dyDescent="0.2">
      <c r="A96" s="10" t="s">
        <v>439</v>
      </c>
      <c r="B96" s="12" t="s">
        <v>43</v>
      </c>
      <c r="C96" s="13">
        <f t="shared" si="2"/>
        <v>2</v>
      </c>
      <c r="D96" s="13">
        <v>0</v>
      </c>
      <c r="E96" s="13">
        <v>0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1</v>
      </c>
      <c r="M96" s="13">
        <v>0</v>
      </c>
      <c r="N96" s="20">
        <v>14113.28</v>
      </c>
      <c r="O96" s="2"/>
    </row>
    <row r="97" spans="1:20" ht="19.5" customHeight="1" x14ac:dyDescent="0.2">
      <c r="A97" s="10" t="s">
        <v>488</v>
      </c>
      <c r="B97" s="12" t="s">
        <v>43</v>
      </c>
      <c r="C97" s="13">
        <f t="shared" si="2"/>
        <v>2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2</v>
      </c>
      <c r="M97" s="13">
        <v>0</v>
      </c>
      <c r="N97" s="20">
        <v>20000</v>
      </c>
      <c r="O97" s="2"/>
    </row>
    <row r="98" spans="1:20" ht="12.75" x14ac:dyDescent="0.2">
      <c r="A98" s="10" t="s">
        <v>307</v>
      </c>
      <c r="B98" s="12" t="s">
        <v>43</v>
      </c>
      <c r="C98" s="13">
        <f t="shared" si="2"/>
        <v>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2</v>
      </c>
      <c r="M98" s="13">
        <v>0</v>
      </c>
      <c r="N98" s="20">
        <v>20000</v>
      </c>
      <c r="O98" s="2"/>
    </row>
    <row r="99" spans="1:20" ht="22.5" customHeight="1" x14ac:dyDescent="0.2">
      <c r="A99" s="10" t="s">
        <v>44</v>
      </c>
      <c r="B99" s="12" t="s">
        <v>43</v>
      </c>
      <c r="C99" s="13">
        <f t="shared" si="2"/>
        <v>1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6700</v>
      </c>
      <c r="O99" s="2"/>
    </row>
    <row r="100" spans="1:20" ht="19.5" customHeight="1" x14ac:dyDescent="0.2">
      <c r="A100" s="10" t="s">
        <v>45</v>
      </c>
      <c r="B100" s="12" t="s">
        <v>43</v>
      </c>
      <c r="C100" s="13">
        <f t="shared" si="2"/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1</v>
      </c>
      <c r="M100" s="13">
        <v>0</v>
      </c>
      <c r="N100" s="20">
        <v>20000</v>
      </c>
      <c r="O100" s="2"/>
    </row>
    <row r="101" spans="1:20" ht="12.75" x14ac:dyDescent="0.2">
      <c r="A101" s="10" t="s">
        <v>507</v>
      </c>
      <c r="B101" s="12" t="s">
        <v>428</v>
      </c>
      <c r="C101" s="13">
        <f t="shared" si="2"/>
        <v>2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2</v>
      </c>
      <c r="M101" s="13">
        <v>0</v>
      </c>
      <c r="N101" s="20">
        <v>15375.28</v>
      </c>
      <c r="O101" s="2"/>
    </row>
    <row r="102" spans="1:20" ht="27.75" customHeight="1" x14ac:dyDescent="0.2">
      <c r="A102" s="10" t="s">
        <v>489</v>
      </c>
      <c r="B102" s="12" t="s">
        <v>308</v>
      </c>
      <c r="C102" s="13">
        <f t="shared" si="2"/>
        <v>1</v>
      </c>
      <c r="D102" s="13">
        <v>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6700</v>
      </c>
      <c r="O102" s="2"/>
    </row>
    <row r="103" spans="1:20" ht="30" customHeight="1" x14ac:dyDescent="0.2">
      <c r="A103" s="10" t="s">
        <v>440</v>
      </c>
      <c r="B103" s="12" t="s">
        <v>46</v>
      </c>
      <c r="C103" s="13">
        <f t="shared" si="2"/>
        <v>4</v>
      </c>
      <c r="D103" s="13">
        <v>3</v>
      </c>
      <c r="E103" s="13">
        <v>0</v>
      </c>
      <c r="F103" s="13">
        <v>0</v>
      </c>
      <c r="G103" s="13">
        <v>0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>
        <v>7525</v>
      </c>
      <c r="O103" s="2"/>
    </row>
    <row r="104" spans="1:20" ht="24" customHeight="1" x14ac:dyDescent="0.2">
      <c r="A104" s="10" t="s">
        <v>490</v>
      </c>
      <c r="B104" s="12" t="s">
        <v>400</v>
      </c>
      <c r="C104" s="13">
        <f t="shared" si="2"/>
        <v>1</v>
      </c>
      <c r="D104" s="13">
        <v>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6700</v>
      </c>
      <c r="O104" s="2"/>
    </row>
    <row r="105" spans="1:20" ht="25.5" x14ac:dyDescent="0.2">
      <c r="A105" s="10" t="s">
        <v>441</v>
      </c>
      <c r="B105" s="12" t="s">
        <v>344</v>
      </c>
      <c r="C105" s="13">
        <f t="shared" si="2"/>
        <v>3</v>
      </c>
      <c r="D105" s="13">
        <v>1</v>
      </c>
      <c r="E105" s="13">
        <v>1</v>
      </c>
      <c r="F105" s="13">
        <v>0</v>
      </c>
      <c r="G105" s="13">
        <v>0</v>
      </c>
      <c r="H105" s="13">
        <v>1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7826.67</v>
      </c>
      <c r="O105" s="2"/>
    </row>
    <row r="106" spans="1:20" ht="17.25" customHeight="1" x14ac:dyDescent="0.2">
      <c r="A106" s="10" t="s">
        <v>295</v>
      </c>
      <c r="B106" s="12" t="s">
        <v>209</v>
      </c>
      <c r="C106" s="13">
        <f t="shared" si="2"/>
        <v>2</v>
      </c>
      <c r="D106" s="13">
        <v>0</v>
      </c>
      <c r="E106" s="13">
        <v>1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7500</v>
      </c>
      <c r="O106" s="2"/>
    </row>
    <row r="107" spans="1:20" ht="20.25" customHeight="1" x14ac:dyDescent="0.2">
      <c r="A107" s="10" t="s">
        <v>274</v>
      </c>
      <c r="B107" s="12" t="s">
        <v>209</v>
      </c>
      <c r="C107" s="13">
        <f t="shared" si="2"/>
        <v>1</v>
      </c>
      <c r="D107" s="13">
        <v>0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7400</v>
      </c>
      <c r="O107" s="2"/>
    </row>
    <row r="108" spans="1:20" ht="21" customHeight="1" x14ac:dyDescent="0.2">
      <c r="A108" s="10" t="s">
        <v>187</v>
      </c>
      <c r="B108" s="12" t="s">
        <v>47</v>
      </c>
      <c r="C108" s="13">
        <f t="shared" si="2"/>
        <v>1</v>
      </c>
      <c r="D108" s="13">
        <v>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6700</v>
      </c>
      <c r="O108" s="2"/>
    </row>
    <row r="109" spans="1:20" ht="25.5" customHeight="1" x14ac:dyDescent="0.2">
      <c r="A109" s="10" t="s">
        <v>541</v>
      </c>
      <c r="B109" s="12" t="s">
        <v>321</v>
      </c>
      <c r="C109" s="13">
        <f t="shared" si="2"/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0</v>
      </c>
      <c r="M109" s="13">
        <v>0</v>
      </c>
      <c r="N109" s="20">
        <v>13000</v>
      </c>
      <c r="O109" s="2"/>
    </row>
    <row r="110" spans="1:20" ht="17.25" customHeight="1" x14ac:dyDescent="0.2">
      <c r="A110" s="10" t="s">
        <v>542</v>
      </c>
      <c r="B110" s="12" t="s">
        <v>48</v>
      </c>
      <c r="C110" s="13">
        <f t="shared" si="2"/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1</v>
      </c>
      <c r="M110" s="13">
        <v>0</v>
      </c>
      <c r="N110" s="20">
        <v>18000</v>
      </c>
      <c r="O110" s="15"/>
      <c r="P110" s="9"/>
      <c r="Q110" s="9"/>
      <c r="R110" s="9"/>
      <c r="S110" s="9"/>
      <c r="T110" s="9"/>
    </row>
    <row r="111" spans="1:20" ht="25.5" x14ac:dyDescent="0.2">
      <c r="A111" s="10" t="s">
        <v>442</v>
      </c>
      <c r="B111" s="12" t="s">
        <v>48</v>
      </c>
      <c r="C111" s="13">
        <f t="shared" si="2"/>
        <v>5</v>
      </c>
      <c r="D111" s="13">
        <v>3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0</v>
      </c>
      <c r="N111" s="20">
        <v>7920</v>
      </c>
      <c r="O111" s="2"/>
    </row>
    <row r="112" spans="1:20" ht="30.75" customHeight="1" x14ac:dyDescent="0.2">
      <c r="A112" s="10" t="s">
        <v>443</v>
      </c>
      <c r="B112" s="12" t="s">
        <v>49</v>
      </c>
      <c r="C112" s="13">
        <f t="shared" si="2"/>
        <v>14</v>
      </c>
      <c r="D112" s="13">
        <v>2</v>
      </c>
      <c r="E112" s="13">
        <v>2</v>
      </c>
      <c r="F112" s="13">
        <v>2</v>
      </c>
      <c r="G112" s="13">
        <v>0</v>
      </c>
      <c r="H112" s="13">
        <v>4</v>
      </c>
      <c r="I112" s="13">
        <v>3</v>
      </c>
      <c r="J112" s="13">
        <v>0</v>
      </c>
      <c r="K112" s="13">
        <v>1</v>
      </c>
      <c r="L112" s="13">
        <v>0</v>
      </c>
      <c r="M112" s="13">
        <v>0</v>
      </c>
      <c r="N112" s="20">
        <v>9268.57</v>
      </c>
      <c r="O112" s="2"/>
    </row>
    <row r="113" spans="1:15" ht="12.75" x14ac:dyDescent="0.2">
      <c r="A113" s="10" t="s">
        <v>444</v>
      </c>
      <c r="B113" s="12" t="s">
        <v>50</v>
      </c>
      <c r="C113" s="13">
        <f t="shared" si="2"/>
        <v>2</v>
      </c>
      <c r="D113" s="13">
        <v>0</v>
      </c>
      <c r="E113" s="13">
        <v>0</v>
      </c>
      <c r="F113" s="13">
        <v>1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1</v>
      </c>
      <c r="M113" s="13">
        <v>0</v>
      </c>
      <c r="N113" s="20">
        <v>11975</v>
      </c>
      <c r="O113" s="2"/>
    </row>
    <row r="114" spans="1:15" ht="25.5" x14ac:dyDescent="0.2">
      <c r="A114" s="10" t="s">
        <v>445</v>
      </c>
      <c r="B114" s="12" t="s">
        <v>149</v>
      </c>
      <c r="C114" s="13">
        <f t="shared" si="2"/>
        <v>1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1</v>
      </c>
      <c r="K114" s="13">
        <v>0</v>
      </c>
      <c r="L114" s="13">
        <v>0</v>
      </c>
      <c r="M114" s="13">
        <v>0</v>
      </c>
      <c r="N114" s="20">
        <v>12000</v>
      </c>
      <c r="O114" s="2"/>
    </row>
    <row r="115" spans="1:15" ht="18" customHeight="1" x14ac:dyDescent="0.2">
      <c r="A115" s="10" t="s">
        <v>255</v>
      </c>
      <c r="B115" s="12" t="s">
        <v>256</v>
      </c>
      <c r="C115" s="13">
        <f t="shared" si="2"/>
        <v>4</v>
      </c>
      <c r="D115" s="13">
        <v>1</v>
      </c>
      <c r="E115" s="13">
        <v>0</v>
      </c>
      <c r="F115" s="13">
        <v>0</v>
      </c>
      <c r="G115" s="13">
        <v>0</v>
      </c>
      <c r="H115" s="13">
        <v>3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9175</v>
      </c>
      <c r="O115" s="2"/>
    </row>
    <row r="116" spans="1:15" ht="12.75" x14ac:dyDescent="0.2">
      <c r="A116" s="10" t="s">
        <v>51</v>
      </c>
      <c r="B116" s="12" t="s">
        <v>52</v>
      </c>
      <c r="C116" s="13">
        <f t="shared" si="2"/>
        <v>2</v>
      </c>
      <c r="D116" s="13">
        <v>0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0</v>
      </c>
      <c r="N116" s="20">
        <v>12000</v>
      </c>
      <c r="O116" s="2"/>
    </row>
    <row r="117" spans="1:15" ht="16.5" customHeight="1" x14ac:dyDescent="0.2">
      <c r="A117" s="10" t="s">
        <v>543</v>
      </c>
      <c r="B117" s="12" t="s">
        <v>544</v>
      </c>
      <c r="C117" s="13">
        <f t="shared" si="2"/>
        <v>1</v>
      </c>
      <c r="D117" s="13">
        <v>0</v>
      </c>
      <c r="E117" s="13">
        <v>0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8000</v>
      </c>
      <c r="O117" s="2"/>
    </row>
    <row r="118" spans="1:15" ht="16.5" customHeight="1" x14ac:dyDescent="0.2">
      <c r="A118" s="10" t="s">
        <v>366</v>
      </c>
      <c r="B118" s="12" t="s">
        <v>53</v>
      </c>
      <c r="C118" s="13">
        <f t="shared" si="2"/>
        <v>3</v>
      </c>
      <c r="D118" s="13">
        <v>1</v>
      </c>
      <c r="E118" s="13">
        <v>1</v>
      </c>
      <c r="F118" s="13">
        <v>0</v>
      </c>
      <c r="G118" s="13">
        <v>0</v>
      </c>
      <c r="H118" s="13">
        <v>0</v>
      </c>
      <c r="I118" s="13">
        <v>0</v>
      </c>
      <c r="J118" s="13">
        <v>1</v>
      </c>
      <c r="K118" s="13">
        <v>0</v>
      </c>
      <c r="L118" s="13">
        <v>0</v>
      </c>
      <c r="M118" s="13">
        <v>0</v>
      </c>
      <c r="N118" s="20">
        <v>8566.67</v>
      </c>
      <c r="O118" s="2"/>
    </row>
    <row r="119" spans="1:15" ht="12.75" x14ac:dyDescent="0.2">
      <c r="A119" s="10" t="s">
        <v>446</v>
      </c>
      <c r="B119" s="12" t="s">
        <v>53</v>
      </c>
      <c r="C119" s="13">
        <f t="shared" si="2"/>
        <v>5</v>
      </c>
      <c r="D119" s="13">
        <v>4</v>
      </c>
      <c r="E119" s="13">
        <v>0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7040</v>
      </c>
      <c r="O119" s="2"/>
    </row>
    <row r="120" spans="1:15" ht="20.25" customHeight="1" x14ac:dyDescent="0.2">
      <c r="A120" s="10" t="s">
        <v>345</v>
      </c>
      <c r="B120" s="12" t="s">
        <v>296</v>
      </c>
      <c r="C120" s="13">
        <f t="shared" si="2"/>
        <v>2</v>
      </c>
      <c r="D120" s="13">
        <v>1</v>
      </c>
      <c r="E120" s="13">
        <v>0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7035</v>
      </c>
      <c r="O120" s="2"/>
    </row>
    <row r="121" spans="1:15" ht="27.75" customHeight="1" x14ac:dyDescent="0.2">
      <c r="A121" s="10" t="s">
        <v>545</v>
      </c>
      <c r="B121" s="12" t="s">
        <v>250</v>
      </c>
      <c r="C121" s="13">
        <f t="shared" si="2"/>
        <v>1</v>
      </c>
      <c r="D121" s="13">
        <v>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6700</v>
      </c>
      <c r="O121" s="2"/>
    </row>
    <row r="122" spans="1:15" ht="25.5" x14ac:dyDescent="0.2">
      <c r="A122" s="10" t="s">
        <v>546</v>
      </c>
      <c r="B122" s="12" t="s">
        <v>547</v>
      </c>
      <c r="C122" s="13">
        <f t="shared" si="2"/>
        <v>1</v>
      </c>
      <c r="D122" s="13">
        <v>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6700</v>
      </c>
      <c r="O122" s="2"/>
    </row>
    <row r="123" spans="1:15" ht="21" customHeight="1" x14ac:dyDescent="0.2">
      <c r="A123" s="10" t="s">
        <v>210</v>
      </c>
      <c r="B123" s="12" t="s">
        <v>54</v>
      </c>
      <c r="C123" s="13">
        <f t="shared" si="2"/>
        <v>1</v>
      </c>
      <c r="D123" s="13">
        <v>0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9373</v>
      </c>
      <c r="O123" s="2"/>
    </row>
    <row r="124" spans="1:15" ht="65.25" customHeight="1" x14ac:dyDescent="0.2">
      <c r="A124" s="10" t="s">
        <v>413</v>
      </c>
      <c r="B124" s="12" t="s">
        <v>54</v>
      </c>
      <c r="C124" s="13">
        <f t="shared" si="2"/>
        <v>2</v>
      </c>
      <c r="D124" s="13">
        <v>2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6700</v>
      </c>
      <c r="O124" s="2"/>
    </row>
    <row r="125" spans="1:15" ht="18" customHeight="1" x14ac:dyDescent="0.2">
      <c r="A125" s="10" t="s">
        <v>322</v>
      </c>
      <c r="B125" s="12" t="s">
        <v>54</v>
      </c>
      <c r="C125" s="13">
        <f t="shared" si="2"/>
        <v>2</v>
      </c>
      <c r="D125" s="13">
        <v>1</v>
      </c>
      <c r="E125" s="13">
        <v>0</v>
      </c>
      <c r="F125" s="13">
        <v>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7350</v>
      </c>
      <c r="O125" s="2"/>
    </row>
    <row r="126" spans="1:15" ht="18.75" customHeight="1" x14ac:dyDescent="0.2">
      <c r="A126" s="10" t="s">
        <v>309</v>
      </c>
      <c r="B126" s="12" t="s">
        <v>54</v>
      </c>
      <c r="C126" s="13">
        <f t="shared" si="2"/>
        <v>1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6700</v>
      </c>
      <c r="O126" s="2"/>
    </row>
    <row r="127" spans="1:15" ht="26.25" customHeight="1" x14ac:dyDescent="0.2">
      <c r="A127" s="10" t="s">
        <v>508</v>
      </c>
      <c r="B127" s="12" t="s">
        <v>54</v>
      </c>
      <c r="C127" s="13">
        <f t="shared" si="2"/>
        <v>1</v>
      </c>
      <c r="D127" s="13">
        <v>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6700</v>
      </c>
      <c r="O127" s="2"/>
    </row>
    <row r="128" spans="1:15" ht="12.75" x14ac:dyDescent="0.2">
      <c r="A128" s="10" t="s">
        <v>491</v>
      </c>
      <c r="B128" s="12" t="s">
        <v>275</v>
      </c>
      <c r="C128" s="13">
        <f t="shared" si="2"/>
        <v>3</v>
      </c>
      <c r="D128" s="13">
        <v>0</v>
      </c>
      <c r="E128" s="13">
        <v>0</v>
      </c>
      <c r="F128" s="13">
        <v>0</v>
      </c>
      <c r="G128" s="13">
        <v>2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8534</v>
      </c>
      <c r="O128" s="2"/>
    </row>
    <row r="129" spans="1:20" ht="19.5" customHeight="1" x14ac:dyDescent="0.2">
      <c r="A129" s="10" t="s">
        <v>55</v>
      </c>
      <c r="B129" s="12" t="s">
        <v>56</v>
      </c>
      <c r="C129" s="13">
        <f t="shared" si="2"/>
        <v>6</v>
      </c>
      <c r="D129" s="13">
        <v>1</v>
      </c>
      <c r="E129" s="13">
        <v>3</v>
      </c>
      <c r="F129" s="13">
        <v>1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7580</v>
      </c>
      <c r="O129" s="2"/>
    </row>
    <row r="130" spans="1:20" ht="28.5" customHeight="1" x14ac:dyDescent="0.2">
      <c r="A130" s="10" t="s">
        <v>158</v>
      </c>
      <c r="B130" s="12" t="s">
        <v>56</v>
      </c>
      <c r="C130" s="13">
        <f t="shared" si="2"/>
        <v>3</v>
      </c>
      <c r="D130" s="13">
        <v>0</v>
      </c>
      <c r="E130" s="13">
        <v>0</v>
      </c>
      <c r="F130" s="13">
        <v>2</v>
      </c>
      <c r="G130" s="13">
        <v>0</v>
      </c>
      <c r="H130" s="13">
        <v>0</v>
      </c>
      <c r="I130" s="13">
        <v>0</v>
      </c>
      <c r="J130" s="13">
        <v>1</v>
      </c>
      <c r="K130" s="13">
        <v>0</v>
      </c>
      <c r="L130" s="13">
        <v>0</v>
      </c>
      <c r="M130" s="13">
        <v>0</v>
      </c>
      <c r="N130" s="20">
        <v>8838.67</v>
      </c>
      <c r="O130" s="2"/>
    </row>
    <row r="131" spans="1:20" ht="24" customHeight="1" x14ac:dyDescent="0.2">
      <c r="A131" s="10" t="s">
        <v>178</v>
      </c>
      <c r="B131" s="12" t="s">
        <v>56</v>
      </c>
      <c r="C131" s="13">
        <f t="shared" si="2"/>
        <v>2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2</v>
      </c>
      <c r="N131" s="20">
        <v>26000</v>
      </c>
      <c r="O131" s="2"/>
    </row>
    <row r="132" spans="1:20" ht="17.25" customHeight="1" x14ac:dyDescent="0.2">
      <c r="A132" s="10" t="s">
        <v>382</v>
      </c>
      <c r="B132" s="12" t="s">
        <v>56</v>
      </c>
      <c r="C132" s="13">
        <f t="shared" si="2"/>
        <v>2</v>
      </c>
      <c r="D132" s="13">
        <v>0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1</v>
      </c>
      <c r="L132" s="13">
        <v>0</v>
      </c>
      <c r="M132" s="13">
        <v>0</v>
      </c>
      <c r="N132" s="20">
        <v>10339.69</v>
      </c>
      <c r="O132" s="2"/>
    </row>
    <row r="133" spans="1:20" ht="23.25" customHeight="1" x14ac:dyDescent="0.2">
      <c r="A133" s="10" t="s">
        <v>391</v>
      </c>
      <c r="B133" s="12" t="s">
        <v>56</v>
      </c>
      <c r="C133" s="13">
        <f t="shared" ref="C133:C194" si="3">SUM(D133:M133)</f>
        <v>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0</v>
      </c>
      <c r="M133" s="13">
        <v>0</v>
      </c>
      <c r="N133" s="20">
        <v>13548</v>
      </c>
      <c r="O133" s="2"/>
    </row>
    <row r="134" spans="1:20" ht="27.75" customHeight="1" x14ac:dyDescent="0.2">
      <c r="A134" s="10" t="s">
        <v>383</v>
      </c>
      <c r="B134" s="12" t="s">
        <v>57</v>
      </c>
      <c r="C134" s="13">
        <f t="shared" si="3"/>
        <v>1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6700</v>
      </c>
      <c r="O134" s="2"/>
    </row>
    <row r="135" spans="1:20" ht="17.25" customHeight="1" x14ac:dyDescent="0.2">
      <c r="A135" s="10" t="s">
        <v>58</v>
      </c>
      <c r="B135" s="12" t="s">
        <v>57</v>
      </c>
      <c r="C135" s="13">
        <f t="shared" si="3"/>
        <v>2</v>
      </c>
      <c r="D135" s="13">
        <v>0</v>
      </c>
      <c r="E135" s="13">
        <v>0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1</v>
      </c>
      <c r="L135" s="13">
        <v>0</v>
      </c>
      <c r="M135" s="13">
        <v>0</v>
      </c>
      <c r="N135" s="20">
        <v>11100</v>
      </c>
      <c r="O135" s="15"/>
      <c r="P135" s="22"/>
      <c r="Q135" s="9"/>
      <c r="R135" s="9"/>
      <c r="S135" s="9"/>
      <c r="T135" s="9"/>
    </row>
    <row r="136" spans="1:20" ht="12.75" x14ac:dyDescent="0.2">
      <c r="A136" s="10" t="s">
        <v>323</v>
      </c>
      <c r="B136" s="12" t="s">
        <v>224</v>
      </c>
      <c r="C136" s="13">
        <f t="shared" si="3"/>
        <v>1</v>
      </c>
      <c r="D136" s="13">
        <v>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6700</v>
      </c>
      <c r="O136" s="2"/>
      <c r="P136" s="16"/>
    </row>
    <row r="137" spans="1:20" ht="12.75" x14ac:dyDescent="0.2">
      <c r="A137" s="10" t="s">
        <v>384</v>
      </c>
      <c r="B137" s="12" t="s">
        <v>224</v>
      </c>
      <c r="C137" s="13">
        <f t="shared" si="3"/>
        <v>3</v>
      </c>
      <c r="D137" s="13">
        <v>0</v>
      </c>
      <c r="E137" s="13">
        <v>0</v>
      </c>
      <c r="F137" s="13">
        <v>1</v>
      </c>
      <c r="G137" s="13">
        <v>0</v>
      </c>
      <c r="H137" s="13">
        <v>1</v>
      </c>
      <c r="I137" s="13">
        <v>0</v>
      </c>
      <c r="J137" s="13">
        <v>1</v>
      </c>
      <c r="K137" s="13">
        <v>0</v>
      </c>
      <c r="L137" s="13">
        <v>0</v>
      </c>
      <c r="M137" s="13">
        <v>0</v>
      </c>
      <c r="N137" s="20">
        <v>9820</v>
      </c>
      <c r="O137" s="2"/>
      <c r="P137" s="16"/>
    </row>
    <row r="138" spans="1:20" ht="29.25" customHeight="1" x14ac:dyDescent="0.2">
      <c r="A138" s="10" t="s">
        <v>297</v>
      </c>
      <c r="B138" s="12" t="s">
        <v>224</v>
      </c>
      <c r="C138" s="13">
        <f t="shared" si="3"/>
        <v>7</v>
      </c>
      <c r="D138" s="13">
        <v>0</v>
      </c>
      <c r="E138" s="13">
        <v>4</v>
      </c>
      <c r="F138" s="13">
        <v>0</v>
      </c>
      <c r="G138" s="13">
        <v>3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7522.29</v>
      </c>
      <c r="O138" s="2"/>
      <c r="P138" s="16"/>
    </row>
    <row r="139" spans="1:20" ht="25.5" x14ac:dyDescent="0.2">
      <c r="A139" s="10" t="s">
        <v>419</v>
      </c>
      <c r="B139" s="12" t="s">
        <v>224</v>
      </c>
      <c r="C139" s="13">
        <f t="shared" si="3"/>
        <v>1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0</v>
      </c>
      <c r="M139" s="13">
        <v>0</v>
      </c>
      <c r="N139" s="20">
        <v>14520</v>
      </c>
      <c r="O139" s="2"/>
      <c r="P139" s="16"/>
    </row>
    <row r="140" spans="1:20" ht="19.5" customHeight="1" x14ac:dyDescent="0.2">
      <c r="A140" s="10" t="s">
        <v>447</v>
      </c>
      <c r="B140" s="12" t="s">
        <v>448</v>
      </c>
      <c r="C140" s="13">
        <f t="shared" si="3"/>
        <v>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1</v>
      </c>
      <c r="J140" s="13">
        <v>0</v>
      </c>
      <c r="K140" s="13">
        <v>0</v>
      </c>
      <c r="L140" s="13">
        <v>0</v>
      </c>
      <c r="M140" s="13">
        <v>0</v>
      </c>
      <c r="N140" s="20">
        <v>10932</v>
      </c>
      <c r="O140" s="2"/>
      <c r="P140" s="16"/>
    </row>
    <row r="141" spans="1:20" ht="12.75" x14ac:dyDescent="0.2">
      <c r="A141" s="10" t="s">
        <v>509</v>
      </c>
      <c r="B141" s="12" t="s">
        <v>510</v>
      </c>
      <c r="C141" s="13">
        <f t="shared" si="3"/>
        <v>1</v>
      </c>
      <c r="D141" s="13">
        <v>0</v>
      </c>
      <c r="E141" s="13">
        <v>0</v>
      </c>
      <c r="F141" s="13">
        <v>0</v>
      </c>
      <c r="G141" s="13">
        <v>0</v>
      </c>
      <c r="H141" s="13">
        <v>1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10000</v>
      </c>
      <c r="O141" s="2"/>
      <c r="P141" s="16"/>
    </row>
    <row r="142" spans="1:20" ht="20.25" customHeight="1" x14ac:dyDescent="0.2">
      <c r="A142" s="10" t="s">
        <v>449</v>
      </c>
      <c r="B142" s="12" t="s">
        <v>244</v>
      </c>
      <c r="C142" s="13">
        <f t="shared" si="3"/>
        <v>4</v>
      </c>
      <c r="D142" s="13">
        <v>0</v>
      </c>
      <c r="E142" s="13">
        <v>0</v>
      </c>
      <c r="F142" s="13">
        <v>1</v>
      </c>
      <c r="G142" s="13">
        <v>0</v>
      </c>
      <c r="H142" s="13">
        <v>0</v>
      </c>
      <c r="I142" s="13">
        <v>3</v>
      </c>
      <c r="J142" s="13">
        <v>0</v>
      </c>
      <c r="K142" s="13">
        <v>0</v>
      </c>
      <c r="L142" s="13">
        <v>0</v>
      </c>
      <c r="M142" s="13">
        <v>0</v>
      </c>
      <c r="N142" s="20">
        <v>9817.5</v>
      </c>
      <c r="O142" s="15"/>
      <c r="P142" s="22"/>
      <c r="Q142" s="22"/>
      <c r="R142" s="9"/>
      <c r="S142" s="9"/>
      <c r="T142" s="9"/>
    </row>
    <row r="143" spans="1:20" ht="20.25" customHeight="1" x14ac:dyDescent="0.2">
      <c r="A143" s="10" t="s">
        <v>450</v>
      </c>
      <c r="B143" s="12" t="s">
        <v>211</v>
      </c>
      <c r="C143" s="13">
        <f t="shared" si="3"/>
        <v>2</v>
      </c>
      <c r="D143" s="13">
        <v>0</v>
      </c>
      <c r="E143" s="13">
        <v>2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6850</v>
      </c>
      <c r="O143" s="2"/>
      <c r="P143" s="16"/>
      <c r="Q143" s="16"/>
    </row>
    <row r="144" spans="1:20" ht="24" customHeight="1" x14ac:dyDescent="0.2">
      <c r="A144" s="10" t="s">
        <v>548</v>
      </c>
      <c r="B144" s="12" t="s">
        <v>211</v>
      </c>
      <c r="C144" s="13">
        <f t="shared" si="3"/>
        <v>1</v>
      </c>
      <c r="D144" s="13">
        <v>0</v>
      </c>
      <c r="E144" s="13">
        <v>0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7829</v>
      </c>
      <c r="O144" s="2"/>
      <c r="P144" s="16"/>
      <c r="Q144" s="16"/>
    </row>
    <row r="145" spans="1:17" ht="26.25" customHeight="1" x14ac:dyDescent="0.2">
      <c r="A145" s="10" t="s">
        <v>549</v>
      </c>
      <c r="B145" s="12" t="s">
        <v>59</v>
      </c>
      <c r="C145" s="13">
        <f t="shared" si="3"/>
        <v>3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3</v>
      </c>
      <c r="L145" s="13">
        <v>0</v>
      </c>
      <c r="M145" s="13">
        <v>0</v>
      </c>
      <c r="N145" s="20">
        <v>13500</v>
      </c>
      <c r="O145" s="2"/>
      <c r="P145" s="16"/>
      <c r="Q145" s="16"/>
    </row>
    <row r="146" spans="1:17" ht="24.75" customHeight="1" x14ac:dyDescent="0.2">
      <c r="A146" s="10" t="s">
        <v>266</v>
      </c>
      <c r="B146" s="12" t="s">
        <v>59</v>
      </c>
      <c r="C146" s="13">
        <f t="shared" si="3"/>
        <v>1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0</v>
      </c>
      <c r="N146" s="20">
        <v>13500</v>
      </c>
      <c r="O146" s="2"/>
      <c r="P146" s="16"/>
      <c r="Q146" s="16"/>
    </row>
    <row r="147" spans="1:17" ht="23.25" customHeight="1" x14ac:dyDescent="0.2">
      <c r="A147" s="10" t="s">
        <v>185</v>
      </c>
      <c r="B147" s="12" t="s">
        <v>59</v>
      </c>
      <c r="C147" s="13">
        <f t="shared" si="3"/>
        <v>2</v>
      </c>
      <c r="D147" s="13">
        <v>0</v>
      </c>
      <c r="E147" s="13">
        <v>2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6800</v>
      </c>
      <c r="O147" s="2"/>
      <c r="P147" s="16"/>
      <c r="Q147" s="16"/>
    </row>
    <row r="148" spans="1:17" ht="28.5" customHeight="1" x14ac:dyDescent="0.2">
      <c r="A148" s="10" t="s">
        <v>407</v>
      </c>
      <c r="B148" s="12" t="s">
        <v>367</v>
      </c>
      <c r="C148" s="13">
        <f t="shared" si="3"/>
        <v>1</v>
      </c>
      <c r="D148" s="13">
        <v>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6700</v>
      </c>
      <c r="O148" s="2"/>
      <c r="P148" s="16"/>
      <c r="Q148" s="16"/>
    </row>
    <row r="149" spans="1:17" ht="27" customHeight="1" x14ac:dyDescent="0.2">
      <c r="A149" s="10" t="s">
        <v>451</v>
      </c>
      <c r="B149" s="12" t="s">
        <v>212</v>
      </c>
      <c r="C149" s="13">
        <f t="shared" si="3"/>
        <v>1</v>
      </c>
      <c r="D149" s="13">
        <v>0</v>
      </c>
      <c r="E149" s="13">
        <v>0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8000</v>
      </c>
      <c r="O149" s="2"/>
      <c r="P149" s="16"/>
      <c r="Q149" s="16"/>
    </row>
    <row r="150" spans="1:17" ht="30" customHeight="1" x14ac:dyDescent="0.2">
      <c r="A150" s="10" t="s">
        <v>452</v>
      </c>
      <c r="B150" s="12" t="s">
        <v>60</v>
      </c>
      <c r="C150" s="13">
        <f t="shared" si="3"/>
        <v>23</v>
      </c>
      <c r="D150" s="13">
        <v>10</v>
      </c>
      <c r="E150" s="13">
        <v>2</v>
      </c>
      <c r="F150" s="13">
        <v>1</v>
      </c>
      <c r="G150" s="13">
        <v>3</v>
      </c>
      <c r="H150" s="13">
        <v>1</v>
      </c>
      <c r="I150" s="13">
        <v>2</v>
      </c>
      <c r="J150" s="13">
        <v>0</v>
      </c>
      <c r="K150" s="13">
        <v>4</v>
      </c>
      <c r="L150" s="13">
        <v>0</v>
      </c>
      <c r="M150" s="13">
        <v>0</v>
      </c>
      <c r="N150" s="20">
        <v>8647.02</v>
      </c>
      <c r="O150" s="2"/>
      <c r="P150" s="16"/>
      <c r="Q150" s="16"/>
    </row>
    <row r="151" spans="1:17" ht="25.5" customHeight="1" x14ac:dyDescent="0.2">
      <c r="A151" s="10" t="s">
        <v>492</v>
      </c>
      <c r="B151" s="12" t="s">
        <v>60</v>
      </c>
      <c r="C151" s="13">
        <f t="shared" si="3"/>
        <v>1</v>
      </c>
      <c r="D151" s="13">
        <v>0</v>
      </c>
      <c r="E151" s="13">
        <v>0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7500</v>
      </c>
      <c r="O151" s="2"/>
      <c r="P151" s="16"/>
      <c r="Q151" s="16"/>
    </row>
    <row r="152" spans="1:17" ht="28.5" customHeight="1" x14ac:dyDescent="0.2">
      <c r="A152" s="10" t="s">
        <v>493</v>
      </c>
      <c r="B152" s="12" t="s">
        <v>60</v>
      </c>
      <c r="C152" s="13">
        <f t="shared" si="3"/>
        <v>2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</v>
      </c>
      <c r="L152" s="13">
        <v>0</v>
      </c>
      <c r="M152" s="13">
        <v>0</v>
      </c>
      <c r="N152" s="20">
        <v>9850.25</v>
      </c>
      <c r="O152" s="2"/>
    </row>
    <row r="153" spans="1:17" ht="18" customHeight="1" x14ac:dyDescent="0.2">
      <c r="A153" s="10" t="s">
        <v>453</v>
      </c>
      <c r="B153" s="12" t="s">
        <v>298</v>
      </c>
      <c r="C153" s="13">
        <f t="shared" si="3"/>
        <v>1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1</v>
      </c>
      <c r="L153" s="13">
        <v>0</v>
      </c>
      <c r="M153" s="13">
        <v>0</v>
      </c>
      <c r="N153" s="20">
        <v>13500</v>
      </c>
      <c r="O153" s="2"/>
    </row>
    <row r="154" spans="1:17" ht="28.5" customHeight="1" x14ac:dyDescent="0.2">
      <c r="A154" s="10" t="s">
        <v>454</v>
      </c>
      <c r="B154" s="12" t="s">
        <v>310</v>
      </c>
      <c r="C154" s="13">
        <f t="shared" si="3"/>
        <v>4</v>
      </c>
      <c r="D154" s="13">
        <v>2</v>
      </c>
      <c r="E154" s="13">
        <v>0</v>
      </c>
      <c r="F154" s="13">
        <v>1</v>
      </c>
      <c r="G154" s="13">
        <v>0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7534.75</v>
      </c>
      <c r="O154" s="2"/>
    </row>
    <row r="155" spans="1:17" ht="24.75" customHeight="1" x14ac:dyDescent="0.2">
      <c r="A155" s="10" t="s">
        <v>61</v>
      </c>
      <c r="B155" s="12" t="s">
        <v>62</v>
      </c>
      <c r="C155" s="13">
        <f t="shared" si="3"/>
        <v>11</v>
      </c>
      <c r="D155" s="13">
        <v>7</v>
      </c>
      <c r="E155" s="13">
        <v>0</v>
      </c>
      <c r="F155" s="13">
        <v>2</v>
      </c>
      <c r="G155" s="13">
        <v>1</v>
      </c>
      <c r="H155" s="13">
        <v>0</v>
      </c>
      <c r="I155" s="13">
        <v>0</v>
      </c>
      <c r="J155" s="13">
        <v>1</v>
      </c>
      <c r="K155" s="13">
        <v>0</v>
      </c>
      <c r="L155" s="13">
        <v>0</v>
      </c>
      <c r="M155" s="13">
        <v>0</v>
      </c>
      <c r="N155" s="20">
        <v>7546</v>
      </c>
      <c r="O155" s="2"/>
    </row>
    <row r="156" spans="1:17" ht="29.25" customHeight="1" x14ac:dyDescent="0.2">
      <c r="A156" s="10" t="s">
        <v>234</v>
      </c>
      <c r="B156" s="12" t="s">
        <v>62</v>
      </c>
      <c r="C156" s="13">
        <f t="shared" si="3"/>
        <v>7</v>
      </c>
      <c r="D156" s="13">
        <v>0</v>
      </c>
      <c r="E156" s="13">
        <v>0</v>
      </c>
      <c r="F156" s="13">
        <v>6</v>
      </c>
      <c r="G156" s="13">
        <v>0</v>
      </c>
      <c r="H156" s="13">
        <v>1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7876</v>
      </c>
      <c r="O156" s="2"/>
    </row>
    <row r="157" spans="1:17" ht="40.5" customHeight="1" x14ac:dyDescent="0.2">
      <c r="A157" s="10" t="s">
        <v>511</v>
      </c>
      <c r="B157" s="12" t="s">
        <v>62</v>
      </c>
      <c r="C157" s="13">
        <f t="shared" si="3"/>
        <v>2</v>
      </c>
      <c r="D157" s="13">
        <v>0</v>
      </c>
      <c r="E157" s="13">
        <v>0</v>
      </c>
      <c r="F157" s="13">
        <v>0</v>
      </c>
      <c r="G157" s="13">
        <v>2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9000</v>
      </c>
      <c r="O157" s="2"/>
    </row>
    <row r="158" spans="1:17" ht="24" customHeight="1" x14ac:dyDescent="0.2">
      <c r="A158" s="10" t="s">
        <v>346</v>
      </c>
      <c r="B158" s="12" t="s">
        <v>347</v>
      </c>
      <c r="C158" s="13">
        <f t="shared" si="3"/>
        <v>2</v>
      </c>
      <c r="D158" s="13">
        <v>1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1</v>
      </c>
      <c r="K158" s="13">
        <v>0</v>
      </c>
      <c r="L158" s="13">
        <v>0</v>
      </c>
      <c r="M158" s="13">
        <v>0</v>
      </c>
      <c r="N158" s="20">
        <v>9350</v>
      </c>
      <c r="O158" s="2"/>
    </row>
    <row r="159" spans="1:17" ht="19.5" customHeight="1" x14ac:dyDescent="0.2">
      <c r="A159" s="10" t="s">
        <v>494</v>
      </c>
      <c r="B159" s="12" t="s">
        <v>347</v>
      </c>
      <c r="C159" s="13">
        <f t="shared" si="3"/>
        <v>1</v>
      </c>
      <c r="D159" s="13">
        <v>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6700</v>
      </c>
      <c r="O159" s="2"/>
    </row>
    <row r="160" spans="1:17" ht="24" customHeight="1" x14ac:dyDescent="0.2">
      <c r="A160" s="10" t="s">
        <v>348</v>
      </c>
      <c r="B160" s="12" t="s">
        <v>349</v>
      </c>
      <c r="C160" s="13">
        <f t="shared" si="3"/>
        <v>3</v>
      </c>
      <c r="D160" s="13">
        <v>1</v>
      </c>
      <c r="E160" s="13">
        <v>1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1</v>
      </c>
      <c r="L160" s="13">
        <v>0</v>
      </c>
      <c r="M160" s="13">
        <v>0</v>
      </c>
      <c r="N160" s="20">
        <v>8720.33</v>
      </c>
      <c r="O160" s="2"/>
    </row>
    <row r="161" spans="1:15" ht="23.25" customHeight="1" x14ac:dyDescent="0.2">
      <c r="A161" s="10" t="s">
        <v>455</v>
      </c>
      <c r="B161" s="12" t="s">
        <v>350</v>
      </c>
      <c r="C161" s="13">
        <f t="shared" si="3"/>
        <v>1</v>
      </c>
      <c r="D161" s="13">
        <v>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6700</v>
      </c>
      <c r="O161" s="2"/>
    </row>
    <row r="162" spans="1:15" ht="20.25" customHeight="1" x14ac:dyDescent="0.2">
      <c r="A162" s="10" t="s">
        <v>63</v>
      </c>
      <c r="B162" s="12" t="s">
        <v>64</v>
      </c>
      <c r="C162" s="13">
        <f t="shared" si="3"/>
        <v>27</v>
      </c>
      <c r="D162" s="13">
        <v>6</v>
      </c>
      <c r="E162" s="13">
        <v>2</v>
      </c>
      <c r="F162" s="13">
        <v>6</v>
      </c>
      <c r="G162" s="13">
        <v>4</v>
      </c>
      <c r="H162" s="13">
        <v>5</v>
      </c>
      <c r="I162" s="13">
        <v>0</v>
      </c>
      <c r="J162" s="13">
        <v>3</v>
      </c>
      <c r="K162" s="13">
        <v>0</v>
      </c>
      <c r="L162" s="13">
        <v>1</v>
      </c>
      <c r="M162" s="13">
        <v>0</v>
      </c>
      <c r="N162" s="20">
        <v>8897.34</v>
      </c>
      <c r="O162" s="2"/>
    </row>
    <row r="163" spans="1:15" ht="20.25" customHeight="1" x14ac:dyDescent="0.2">
      <c r="A163" s="10" t="s">
        <v>267</v>
      </c>
      <c r="B163" s="12" t="s">
        <v>65</v>
      </c>
      <c r="C163" s="13">
        <f t="shared" si="3"/>
        <v>3</v>
      </c>
      <c r="D163" s="13">
        <v>0</v>
      </c>
      <c r="E163" s="13">
        <v>0</v>
      </c>
      <c r="F163" s="13">
        <v>2</v>
      </c>
      <c r="G163" s="13">
        <v>0</v>
      </c>
      <c r="H163" s="13">
        <v>0</v>
      </c>
      <c r="I163" s="13">
        <v>0</v>
      </c>
      <c r="J163" s="13">
        <v>1</v>
      </c>
      <c r="K163" s="13">
        <v>0</v>
      </c>
      <c r="L163" s="13">
        <v>0</v>
      </c>
      <c r="M163" s="13">
        <v>0</v>
      </c>
      <c r="N163" s="20">
        <v>9033.33</v>
      </c>
      <c r="O163" s="2"/>
    </row>
    <row r="164" spans="1:15" ht="21" customHeight="1" x14ac:dyDescent="0.2">
      <c r="A164" s="10" t="s">
        <v>351</v>
      </c>
      <c r="B164" s="12" t="s">
        <v>324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6700</v>
      </c>
      <c r="O164" s="2"/>
    </row>
    <row r="165" spans="1:15" ht="42.75" customHeight="1" x14ac:dyDescent="0.2">
      <c r="A165" s="10" t="s">
        <v>550</v>
      </c>
      <c r="B165" s="12" t="s">
        <v>551</v>
      </c>
      <c r="C165" s="13">
        <f t="shared" si="3"/>
        <v>1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1</v>
      </c>
      <c r="M165" s="13">
        <v>0</v>
      </c>
      <c r="N165" s="20">
        <v>19900</v>
      </c>
      <c r="O165" s="2"/>
    </row>
    <row r="166" spans="1:15" ht="27.75" customHeight="1" x14ac:dyDescent="0.2">
      <c r="A166" s="10" t="s">
        <v>213</v>
      </c>
      <c r="B166" s="12" t="s">
        <v>214</v>
      </c>
      <c r="C166" s="13">
        <f t="shared" si="3"/>
        <v>4</v>
      </c>
      <c r="D166" s="13">
        <v>4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6700</v>
      </c>
      <c r="O166" s="2"/>
    </row>
    <row r="167" spans="1:15" ht="24.75" customHeight="1" x14ac:dyDescent="0.2">
      <c r="A167" s="10" t="s">
        <v>352</v>
      </c>
      <c r="B167" s="12" t="s">
        <v>268</v>
      </c>
      <c r="C167" s="13">
        <f t="shared" si="3"/>
        <v>1</v>
      </c>
      <c r="D167" s="13">
        <v>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6700</v>
      </c>
      <c r="O167" s="2"/>
    </row>
    <row r="168" spans="1:15" ht="22.5" customHeight="1" x14ac:dyDescent="0.2">
      <c r="A168" s="10" t="s">
        <v>456</v>
      </c>
      <c r="B168" s="12" t="s">
        <v>414</v>
      </c>
      <c r="C168" s="13">
        <f t="shared" si="3"/>
        <v>1</v>
      </c>
      <c r="D168" s="13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10000</v>
      </c>
      <c r="O168" s="2"/>
    </row>
    <row r="169" spans="1:15" ht="27" customHeight="1" x14ac:dyDescent="0.2">
      <c r="A169" s="10" t="s">
        <v>457</v>
      </c>
      <c r="B169" s="12" t="s">
        <v>414</v>
      </c>
      <c r="C169" s="13">
        <f t="shared" si="3"/>
        <v>5</v>
      </c>
      <c r="D169" s="13">
        <v>2</v>
      </c>
      <c r="E169" s="13">
        <v>1</v>
      </c>
      <c r="F169" s="13">
        <v>0</v>
      </c>
      <c r="G169" s="13">
        <v>0</v>
      </c>
      <c r="H169" s="13">
        <v>1</v>
      </c>
      <c r="I169" s="13">
        <v>0</v>
      </c>
      <c r="J169" s="13">
        <v>1</v>
      </c>
      <c r="K169" s="13">
        <v>0</v>
      </c>
      <c r="L169" s="13">
        <v>0</v>
      </c>
      <c r="M169" s="13">
        <v>0</v>
      </c>
      <c r="N169" s="20">
        <v>8290</v>
      </c>
      <c r="O169" s="2"/>
    </row>
    <row r="170" spans="1:15" ht="23.25" customHeight="1" x14ac:dyDescent="0.2">
      <c r="A170" s="10" t="s">
        <v>458</v>
      </c>
      <c r="B170" s="12" t="s">
        <v>459</v>
      </c>
      <c r="C170" s="13">
        <f t="shared" si="3"/>
        <v>1</v>
      </c>
      <c r="D170" s="13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6750</v>
      </c>
      <c r="O170" s="2"/>
    </row>
    <row r="171" spans="1:15" ht="29.25" customHeight="1" x14ac:dyDescent="0.2">
      <c r="A171" s="10" t="s">
        <v>396</v>
      </c>
      <c r="B171" s="12" t="s">
        <v>325</v>
      </c>
      <c r="C171" s="13">
        <f t="shared" si="3"/>
        <v>1</v>
      </c>
      <c r="D171" s="13">
        <v>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6700</v>
      </c>
      <c r="O171" s="2"/>
    </row>
    <row r="172" spans="1:15" ht="20.25" customHeight="1" x14ac:dyDescent="0.2">
      <c r="A172" s="10" t="s">
        <v>460</v>
      </c>
      <c r="B172" s="12" t="s">
        <v>240</v>
      </c>
      <c r="C172" s="13">
        <f t="shared" si="3"/>
        <v>8</v>
      </c>
      <c r="D172" s="13">
        <v>8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6700</v>
      </c>
      <c r="O172" s="2"/>
    </row>
    <row r="173" spans="1:15" ht="24" customHeight="1" x14ac:dyDescent="0.2">
      <c r="A173" s="10" t="s">
        <v>527</v>
      </c>
      <c r="B173" s="12" t="s">
        <v>240</v>
      </c>
      <c r="C173" s="13">
        <f t="shared" si="3"/>
        <v>5</v>
      </c>
      <c r="D173" s="13">
        <v>5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6700</v>
      </c>
      <c r="O173" s="2"/>
    </row>
    <row r="174" spans="1:15" ht="25.5" customHeight="1" x14ac:dyDescent="0.2">
      <c r="A174" s="10" t="s">
        <v>326</v>
      </c>
      <c r="B174" s="12" t="s">
        <v>327</v>
      </c>
      <c r="C174" s="13">
        <f t="shared" si="3"/>
        <v>1</v>
      </c>
      <c r="D174" s="13">
        <v>0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7000</v>
      </c>
      <c r="O174" s="2"/>
    </row>
    <row r="175" spans="1:15" ht="27" customHeight="1" x14ac:dyDescent="0.2">
      <c r="A175" s="10" t="s">
        <v>495</v>
      </c>
      <c r="B175" s="12" t="s">
        <v>299</v>
      </c>
      <c r="C175" s="13">
        <f t="shared" si="3"/>
        <v>4</v>
      </c>
      <c r="D175" s="13">
        <v>1</v>
      </c>
      <c r="E175" s="13">
        <v>1</v>
      </c>
      <c r="F175" s="13">
        <v>0</v>
      </c>
      <c r="G175" s="13">
        <v>0</v>
      </c>
      <c r="H175" s="13">
        <v>1</v>
      </c>
      <c r="I175" s="13">
        <v>1</v>
      </c>
      <c r="J175" s="13">
        <v>0</v>
      </c>
      <c r="K175" s="13">
        <v>0</v>
      </c>
      <c r="L175" s="13">
        <v>0</v>
      </c>
      <c r="M175" s="13">
        <v>0</v>
      </c>
      <c r="N175" s="20">
        <v>8475</v>
      </c>
      <c r="O175" s="2"/>
    </row>
    <row r="176" spans="1:15" ht="20.25" customHeight="1" x14ac:dyDescent="0.2">
      <c r="A176" s="10" t="s">
        <v>429</v>
      </c>
      <c r="B176" s="12" t="s">
        <v>66</v>
      </c>
      <c r="C176" s="13">
        <f t="shared" si="3"/>
        <v>1</v>
      </c>
      <c r="D176" s="13">
        <v>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6700</v>
      </c>
      <c r="O176" s="2"/>
    </row>
    <row r="177" spans="1:15" ht="20.25" customHeight="1" x14ac:dyDescent="0.2">
      <c r="A177" s="10" t="s">
        <v>67</v>
      </c>
      <c r="B177" s="12" t="s">
        <v>66</v>
      </c>
      <c r="C177" s="13">
        <f t="shared" si="3"/>
        <v>5</v>
      </c>
      <c r="D177" s="13">
        <v>1</v>
      </c>
      <c r="E177" s="13">
        <v>3</v>
      </c>
      <c r="F177" s="13">
        <v>0</v>
      </c>
      <c r="G177" s="13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7460.8</v>
      </c>
      <c r="O177" s="2"/>
    </row>
    <row r="178" spans="1:15" ht="17.25" customHeight="1" x14ac:dyDescent="0.2">
      <c r="A178" s="10" t="s">
        <v>461</v>
      </c>
      <c r="B178" s="12" t="s">
        <v>368</v>
      </c>
      <c r="C178" s="13">
        <f t="shared" si="3"/>
        <v>3</v>
      </c>
      <c r="D178" s="13">
        <v>1</v>
      </c>
      <c r="E178" s="13">
        <v>2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6713.33</v>
      </c>
      <c r="O178" s="2"/>
    </row>
    <row r="179" spans="1:15" ht="21" customHeight="1" x14ac:dyDescent="0.2">
      <c r="A179" s="10" t="s">
        <v>276</v>
      </c>
      <c r="B179" s="12" t="s">
        <v>277</v>
      </c>
      <c r="C179" s="13">
        <f t="shared" si="3"/>
        <v>7</v>
      </c>
      <c r="D179" s="13">
        <v>4</v>
      </c>
      <c r="E179" s="13">
        <v>2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6900</v>
      </c>
      <c r="O179" s="2"/>
    </row>
    <row r="180" spans="1:15" ht="23.25" customHeight="1" x14ac:dyDescent="0.2">
      <c r="A180" s="10" t="s">
        <v>462</v>
      </c>
      <c r="B180" s="12" t="s">
        <v>277</v>
      </c>
      <c r="C180" s="13">
        <f t="shared" si="3"/>
        <v>1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7000</v>
      </c>
      <c r="O180" s="2"/>
    </row>
    <row r="181" spans="1:15" ht="21.75" customHeight="1" x14ac:dyDescent="0.2">
      <c r="A181" s="10" t="s">
        <v>369</v>
      </c>
      <c r="B181" s="12" t="s">
        <v>370</v>
      </c>
      <c r="C181" s="13">
        <f t="shared" si="3"/>
        <v>1</v>
      </c>
      <c r="D181" s="13">
        <v>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6700</v>
      </c>
      <c r="O181" s="2"/>
    </row>
    <row r="182" spans="1:15" ht="26.25" customHeight="1" x14ac:dyDescent="0.2">
      <c r="A182" s="10" t="s">
        <v>552</v>
      </c>
      <c r="B182" s="12" t="s">
        <v>235</v>
      </c>
      <c r="C182" s="13">
        <f t="shared" si="3"/>
        <v>3</v>
      </c>
      <c r="D182" s="13">
        <v>0</v>
      </c>
      <c r="E182" s="13">
        <v>3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7000</v>
      </c>
      <c r="O182" s="2"/>
    </row>
    <row r="183" spans="1:15" ht="23.25" customHeight="1" x14ac:dyDescent="0.2">
      <c r="A183" s="10" t="s">
        <v>311</v>
      </c>
      <c r="B183" s="12" t="s">
        <v>69</v>
      </c>
      <c r="C183" s="13">
        <f t="shared" si="3"/>
        <v>2</v>
      </c>
      <c r="D183" s="13">
        <v>0</v>
      </c>
      <c r="E183" s="13">
        <v>2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6710</v>
      </c>
      <c r="O183" s="2"/>
    </row>
    <row r="184" spans="1:15" ht="25.5" customHeight="1" x14ac:dyDescent="0.2">
      <c r="A184" s="10" t="s">
        <v>68</v>
      </c>
      <c r="B184" s="12" t="s">
        <v>69</v>
      </c>
      <c r="C184" s="13">
        <f t="shared" si="3"/>
        <v>41</v>
      </c>
      <c r="D184" s="13">
        <v>20</v>
      </c>
      <c r="E184" s="13">
        <v>13</v>
      </c>
      <c r="F184" s="13">
        <v>2</v>
      </c>
      <c r="G184" s="13">
        <v>3</v>
      </c>
      <c r="H184" s="13">
        <v>1</v>
      </c>
      <c r="I184" s="13">
        <v>0</v>
      </c>
      <c r="J184" s="13">
        <v>1</v>
      </c>
      <c r="K184" s="13">
        <v>0</v>
      </c>
      <c r="L184" s="13">
        <v>1</v>
      </c>
      <c r="M184" s="13">
        <v>0</v>
      </c>
      <c r="N184" s="20">
        <v>7448.07</v>
      </c>
      <c r="O184" s="2"/>
    </row>
    <row r="185" spans="1:15" ht="20.25" customHeight="1" x14ac:dyDescent="0.2">
      <c r="A185" s="10" t="s">
        <v>70</v>
      </c>
      <c r="B185" s="12" t="s">
        <v>71</v>
      </c>
      <c r="C185" s="13">
        <f t="shared" si="3"/>
        <v>4</v>
      </c>
      <c r="D185" s="13">
        <v>1</v>
      </c>
      <c r="E185" s="13">
        <v>3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6775</v>
      </c>
      <c r="O185" s="2"/>
    </row>
    <row r="186" spans="1:15" ht="24" customHeight="1" x14ac:dyDescent="0.2">
      <c r="A186" s="10" t="s">
        <v>463</v>
      </c>
      <c r="B186" s="12" t="s">
        <v>71</v>
      </c>
      <c r="C186" s="13">
        <f t="shared" si="3"/>
        <v>5</v>
      </c>
      <c r="D186" s="13">
        <v>4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6702</v>
      </c>
      <c r="O186" s="2"/>
    </row>
    <row r="187" spans="1:15" ht="22.5" customHeight="1" x14ac:dyDescent="0.2">
      <c r="A187" s="10" t="s">
        <v>225</v>
      </c>
      <c r="B187" s="12" t="s">
        <v>71</v>
      </c>
      <c r="C187" s="13">
        <f t="shared" si="3"/>
        <v>7</v>
      </c>
      <c r="D187" s="13">
        <v>2</v>
      </c>
      <c r="E187" s="13">
        <v>5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6757.15</v>
      </c>
      <c r="O187" s="2"/>
    </row>
    <row r="188" spans="1:15" ht="24.75" customHeight="1" x14ac:dyDescent="0.2">
      <c r="A188" s="10" t="s">
        <v>312</v>
      </c>
      <c r="B188" s="12" t="s">
        <v>313</v>
      </c>
      <c r="C188" s="13">
        <f t="shared" si="3"/>
        <v>3</v>
      </c>
      <c r="D188" s="13">
        <v>2</v>
      </c>
      <c r="E188" s="13">
        <v>0</v>
      </c>
      <c r="F188" s="13">
        <v>1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6921.33</v>
      </c>
      <c r="O188" s="2"/>
    </row>
    <row r="189" spans="1:15" ht="95.25" customHeight="1" x14ac:dyDescent="0.2">
      <c r="A189" s="10" t="s">
        <v>464</v>
      </c>
      <c r="B189" s="12" t="s">
        <v>72</v>
      </c>
      <c r="C189" s="13">
        <f t="shared" si="3"/>
        <v>20</v>
      </c>
      <c r="D189" s="13">
        <v>17</v>
      </c>
      <c r="E189" s="13">
        <v>2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6747.05</v>
      </c>
      <c r="O189" s="2"/>
    </row>
    <row r="190" spans="1:15" ht="40.5" customHeight="1" x14ac:dyDescent="0.2">
      <c r="A190" s="10" t="s">
        <v>465</v>
      </c>
      <c r="B190" s="12" t="s">
        <v>72</v>
      </c>
      <c r="C190" s="13">
        <f t="shared" si="3"/>
        <v>3</v>
      </c>
      <c r="D190" s="13">
        <v>3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6700</v>
      </c>
      <c r="O190" s="2"/>
    </row>
    <row r="191" spans="1:15" ht="22.5" customHeight="1" x14ac:dyDescent="0.2">
      <c r="A191" s="10" t="s">
        <v>73</v>
      </c>
      <c r="B191" s="12" t="s">
        <v>74</v>
      </c>
      <c r="C191" s="13">
        <f t="shared" si="3"/>
        <v>10</v>
      </c>
      <c r="D191" s="13">
        <v>9</v>
      </c>
      <c r="E191" s="13">
        <v>0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6750</v>
      </c>
      <c r="O191" s="2"/>
    </row>
    <row r="192" spans="1:15" ht="24" customHeight="1" x14ac:dyDescent="0.2">
      <c r="A192" s="10" t="s">
        <v>75</v>
      </c>
      <c r="B192" s="12" t="s">
        <v>76</v>
      </c>
      <c r="C192" s="13">
        <f t="shared" si="3"/>
        <v>5</v>
      </c>
      <c r="D192" s="13">
        <v>4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6720</v>
      </c>
      <c r="O192" s="2"/>
    </row>
    <row r="193" spans="1:15" ht="22.5" customHeight="1" x14ac:dyDescent="0.2">
      <c r="A193" s="10" t="s">
        <v>528</v>
      </c>
      <c r="B193" s="12" t="s">
        <v>146</v>
      </c>
      <c r="C193" s="13">
        <f t="shared" si="3"/>
        <v>1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1</v>
      </c>
      <c r="M193" s="13">
        <v>0</v>
      </c>
      <c r="N193" s="20">
        <v>18600</v>
      </c>
      <c r="O193" s="2"/>
    </row>
    <row r="194" spans="1:15" ht="21.75" customHeight="1" x14ac:dyDescent="0.2">
      <c r="A194" s="10" t="s">
        <v>529</v>
      </c>
      <c r="B194" s="12" t="s">
        <v>77</v>
      </c>
      <c r="C194" s="13">
        <f t="shared" si="3"/>
        <v>8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8</v>
      </c>
      <c r="N194" s="20">
        <v>27000</v>
      </c>
      <c r="O194" s="2"/>
    </row>
    <row r="195" spans="1:15" ht="20.25" customHeight="1" x14ac:dyDescent="0.2">
      <c r="A195" s="10" t="s">
        <v>78</v>
      </c>
      <c r="B195" s="12" t="s">
        <v>77</v>
      </c>
      <c r="C195" s="13">
        <f t="shared" ref="C195:C256" si="4">SUM(D195:M195)</f>
        <v>18</v>
      </c>
      <c r="D195" s="13">
        <v>6</v>
      </c>
      <c r="E195" s="13">
        <v>7</v>
      </c>
      <c r="F195" s="13">
        <v>2</v>
      </c>
      <c r="G195" s="13">
        <v>0</v>
      </c>
      <c r="H195" s="13">
        <v>3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7430.55</v>
      </c>
      <c r="O195" s="2"/>
    </row>
    <row r="196" spans="1:15" ht="24" customHeight="1" x14ac:dyDescent="0.2">
      <c r="A196" s="10" t="s">
        <v>466</v>
      </c>
      <c r="B196" s="12" t="s">
        <v>79</v>
      </c>
      <c r="C196" s="13">
        <f t="shared" si="4"/>
        <v>22</v>
      </c>
      <c r="D196" s="13">
        <v>4</v>
      </c>
      <c r="E196" s="13">
        <v>6</v>
      </c>
      <c r="F196" s="13">
        <v>3</v>
      </c>
      <c r="G196" s="13">
        <v>4</v>
      </c>
      <c r="H196" s="13">
        <v>5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7918.64</v>
      </c>
      <c r="O196" s="2"/>
    </row>
    <row r="197" spans="1:15" ht="29.25" customHeight="1" x14ac:dyDescent="0.2">
      <c r="A197" s="10" t="s">
        <v>269</v>
      </c>
      <c r="B197" s="12" t="s">
        <v>79</v>
      </c>
      <c r="C197" s="13">
        <f t="shared" si="4"/>
        <v>1</v>
      </c>
      <c r="D197" s="13">
        <v>0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7000</v>
      </c>
      <c r="O197" s="2"/>
    </row>
    <row r="198" spans="1:15" ht="30.75" customHeight="1" x14ac:dyDescent="0.2">
      <c r="A198" s="10" t="s">
        <v>80</v>
      </c>
      <c r="B198" s="12" t="s">
        <v>79</v>
      </c>
      <c r="C198" s="13">
        <f t="shared" si="4"/>
        <v>17</v>
      </c>
      <c r="D198" s="13">
        <v>10</v>
      </c>
      <c r="E198" s="13">
        <v>7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6751.76</v>
      </c>
      <c r="O198" s="2"/>
    </row>
    <row r="199" spans="1:15" ht="28.5" customHeight="1" x14ac:dyDescent="0.2">
      <c r="A199" s="10" t="s">
        <v>81</v>
      </c>
      <c r="B199" s="12" t="s">
        <v>79</v>
      </c>
      <c r="C199" s="13">
        <f t="shared" si="4"/>
        <v>34</v>
      </c>
      <c r="D199" s="13">
        <v>14</v>
      </c>
      <c r="E199" s="13">
        <v>8</v>
      </c>
      <c r="F199" s="13">
        <v>6</v>
      </c>
      <c r="G199" s="13">
        <v>6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7128.97</v>
      </c>
      <c r="O199" s="2"/>
    </row>
    <row r="200" spans="1:15" ht="21.75" customHeight="1" x14ac:dyDescent="0.2">
      <c r="A200" s="10" t="s">
        <v>245</v>
      </c>
      <c r="B200" s="12" t="s">
        <v>236</v>
      </c>
      <c r="C200" s="13">
        <f t="shared" si="4"/>
        <v>3</v>
      </c>
      <c r="D200" s="13">
        <v>0</v>
      </c>
      <c r="E200" s="13">
        <v>0</v>
      </c>
      <c r="F200" s="13">
        <v>2</v>
      </c>
      <c r="G200" s="13">
        <v>0</v>
      </c>
      <c r="H200" s="13">
        <v>0</v>
      </c>
      <c r="I200" s="13">
        <v>1</v>
      </c>
      <c r="J200" s="13">
        <v>0</v>
      </c>
      <c r="K200" s="13">
        <v>0</v>
      </c>
      <c r="L200" s="13">
        <v>0</v>
      </c>
      <c r="M200" s="13">
        <v>0</v>
      </c>
      <c r="N200" s="20">
        <v>8612.67</v>
      </c>
      <c r="O200" s="2"/>
    </row>
    <row r="201" spans="1:15" ht="29.25" customHeight="1" x14ac:dyDescent="0.2">
      <c r="A201" s="10" t="s">
        <v>328</v>
      </c>
      <c r="B201" s="12" t="s">
        <v>236</v>
      </c>
      <c r="C201" s="13">
        <f t="shared" si="4"/>
        <v>1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1</v>
      </c>
      <c r="J201" s="13">
        <v>0</v>
      </c>
      <c r="K201" s="13">
        <v>0</v>
      </c>
      <c r="L201" s="13">
        <v>0</v>
      </c>
      <c r="M201" s="13">
        <v>0</v>
      </c>
      <c r="N201" s="20">
        <v>10720</v>
      </c>
      <c r="O201" s="2"/>
    </row>
    <row r="202" spans="1:15" ht="18.75" customHeight="1" x14ac:dyDescent="0.2">
      <c r="A202" s="10" t="s">
        <v>389</v>
      </c>
      <c r="B202" s="12" t="s">
        <v>236</v>
      </c>
      <c r="C202" s="13">
        <f t="shared" si="4"/>
        <v>2</v>
      </c>
      <c r="D202" s="13">
        <v>2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6700</v>
      </c>
      <c r="O202" s="2"/>
    </row>
    <row r="203" spans="1:15" ht="32.25" customHeight="1" x14ac:dyDescent="0.2">
      <c r="A203" s="10" t="s">
        <v>246</v>
      </c>
      <c r="B203" s="12" t="s">
        <v>82</v>
      </c>
      <c r="C203" s="13">
        <f t="shared" si="4"/>
        <v>1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1</v>
      </c>
      <c r="M203" s="13">
        <v>0</v>
      </c>
      <c r="N203" s="20">
        <v>20000</v>
      </c>
      <c r="O203" s="2"/>
    </row>
    <row r="204" spans="1:15" ht="18" customHeight="1" x14ac:dyDescent="0.2">
      <c r="A204" s="10" t="s">
        <v>278</v>
      </c>
      <c r="B204" s="12" t="s">
        <v>82</v>
      </c>
      <c r="C204" s="13">
        <f t="shared" si="4"/>
        <v>2</v>
      </c>
      <c r="D204" s="13">
        <v>1</v>
      </c>
      <c r="E204" s="13">
        <v>1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6834</v>
      </c>
      <c r="O204" s="2"/>
    </row>
    <row r="205" spans="1:15" ht="40.5" customHeight="1" x14ac:dyDescent="0.2">
      <c r="A205" s="10" t="s">
        <v>517</v>
      </c>
      <c r="B205" s="12" t="s">
        <v>82</v>
      </c>
      <c r="C205" s="13">
        <f t="shared" si="4"/>
        <v>1</v>
      </c>
      <c r="D205" s="13">
        <v>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6700</v>
      </c>
      <c r="O205" s="2"/>
    </row>
    <row r="206" spans="1:15" ht="25.5" customHeight="1" x14ac:dyDescent="0.2">
      <c r="A206" s="10" t="s">
        <v>496</v>
      </c>
      <c r="B206" s="12" t="s">
        <v>497</v>
      </c>
      <c r="C206" s="13">
        <f t="shared" si="4"/>
        <v>1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1</v>
      </c>
      <c r="L206" s="13">
        <v>0</v>
      </c>
      <c r="M206" s="13">
        <v>0</v>
      </c>
      <c r="N206" s="20">
        <v>15000</v>
      </c>
      <c r="O206" s="2"/>
    </row>
    <row r="207" spans="1:15" ht="27" customHeight="1" x14ac:dyDescent="0.2">
      <c r="A207" s="10" t="s">
        <v>329</v>
      </c>
      <c r="B207" s="12" t="s">
        <v>330</v>
      </c>
      <c r="C207" s="13">
        <f t="shared" si="4"/>
        <v>2</v>
      </c>
      <c r="D207" s="13">
        <v>0</v>
      </c>
      <c r="E207" s="13">
        <v>1</v>
      </c>
      <c r="F207" s="13">
        <v>0</v>
      </c>
      <c r="G207" s="13">
        <v>0</v>
      </c>
      <c r="H207" s="13">
        <v>1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8400</v>
      </c>
      <c r="O207" s="2"/>
    </row>
    <row r="208" spans="1:15" ht="26.25" customHeight="1" x14ac:dyDescent="0.2">
      <c r="A208" s="10" t="s">
        <v>279</v>
      </c>
      <c r="B208" s="12" t="s">
        <v>83</v>
      </c>
      <c r="C208" s="13">
        <f t="shared" si="4"/>
        <v>3</v>
      </c>
      <c r="D208" s="13">
        <v>2</v>
      </c>
      <c r="E208" s="13">
        <v>1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6700</v>
      </c>
      <c r="O208" s="2"/>
    </row>
    <row r="209" spans="1:15" ht="51.75" customHeight="1" x14ac:dyDescent="0.2">
      <c r="A209" s="10" t="s">
        <v>467</v>
      </c>
      <c r="B209" s="12" t="s">
        <v>83</v>
      </c>
      <c r="C209" s="13">
        <f t="shared" si="4"/>
        <v>3</v>
      </c>
      <c r="D209" s="13">
        <v>1</v>
      </c>
      <c r="E209" s="13">
        <v>2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6700</v>
      </c>
      <c r="O209" s="2"/>
    </row>
    <row r="210" spans="1:15" ht="24" customHeight="1" x14ac:dyDescent="0.2">
      <c r="A210" s="10" t="s">
        <v>498</v>
      </c>
      <c r="B210" s="12" t="s">
        <v>226</v>
      </c>
      <c r="C210" s="13">
        <f t="shared" si="4"/>
        <v>1</v>
      </c>
      <c r="D210" s="13">
        <v>0</v>
      </c>
      <c r="E210" s="13">
        <v>0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7500</v>
      </c>
      <c r="O210" s="2"/>
    </row>
    <row r="211" spans="1:15" ht="18" customHeight="1" x14ac:dyDescent="0.2">
      <c r="A211" s="10" t="s">
        <v>168</v>
      </c>
      <c r="B211" s="12" t="s">
        <v>147</v>
      </c>
      <c r="C211" s="13">
        <f t="shared" si="4"/>
        <v>5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5</v>
      </c>
      <c r="M211" s="13">
        <v>0</v>
      </c>
      <c r="N211" s="20">
        <v>16260</v>
      </c>
      <c r="O211" s="2"/>
    </row>
    <row r="212" spans="1:15" ht="24.75" customHeight="1" x14ac:dyDescent="0.2">
      <c r="A212" s="10" t="s">
        <v>468</v>
      </c>
      <c r="B212" s="12" t="s">
        <v>147</v>
      </c>
      <c r="C212" s="13">
        <f t="shared" si="4"/>
        <v>8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8</v>
      </c>
      <c r="M212" s="13">
        <v>0</v>
      </c>
      <c r="N212" s="20">
        <v>18660</v>
      </c>
      <c r="O212" s="2"/>
    </row>
    <row r="213" spans="1:15" ht="24" customHeight="1" x14ac:dyDescent="0.2">
      <c r="A213" s="10" t="s">
        <v>314</v>
      </c>
      <c r="B213" s="12" t="s">
        <v>147</v>
      </c>
      <c r="C213" s="13">
        <f t="shared" si="4"/>
        <v>1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1</v>
      </c>
      <c r="K213" s="13">
        <v>0</v>
      </c>
      <c r="L213" s="13">
        <v>0</v>
      </c>
      <c r="M213" s="13">
        <v>0</v>
      </c>
      <c r="N213" s="20">
        <v>11465</v>
      </c>
      <c r="O213" s="2"/>
    </row>
    <row r="214" spans="1:15" ht="37.5" customHeight="1" x14ac:dyDescent="0.2">
      <c r="A214" s="10" t="s">
        <v>251</v>
      </c>
      <c r="B214" s="12" t="s">
        <v>147</v>
      </c>
      <c r="C214" s="13">
        <f t="shared" si="4"/>
        <v>2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2</v>
      </c>
      <c r="L214" s="13">
        <v>0</v>
      </c>
      <c r="M214" s="13">
        <v>0</v>
      </c>
      <c r="N214" s="20">
        <v>13813</v>
      </c>
      <c r="O214" s="2"/>
    </row>
    <row r="215" spans="1:15" ht="21.75" customHeight="1" x14ac:dyDescent="0.2">
      <c r="A215" s="10" t="s">
        <v>159</v>
      </c>
      <c r="B215" s="12" t="s">
        <v>147</v>
      </c>
      <c r="C215" s="13">
        <f t="shared" si="4"/>
        <v>6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2</v>
      </c>
      <c r="M215" s="13">
        <v>4</v>
      </c>
      <c r="N215" s="20">
        <v>19379.669999999998</v>
      </c>
      <c r="O215" s="2"/>
    </row>
    <row r="216" spans="1:15" ht="24" customHeight="1" x14ac:dyDescent="0.2">
      <c r="A216" s="10" t="s">
        <v>169</v>
      </c>
      <c r="B216" s="12" t="s">
        <v>147</v>
      </c>
      <c r="C216" s="13">
        <f t="shared" si="4"/>
        <v>2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2</v>
      </c>
      <c r="L216" s="13">
        <v>0</v>
      </c>
      <c r="M216" s="13">
        <v>0</v>
      </c>
      <c r="N216" s="20">
        <v>12599</v>
      </c>
      <c r="O216" s="2"/>
    </row>
    <row r="217" spans="1:15" ht="24" customHeight="1" x14ac:dyDescent="0.2">
      <c r="A217" s="10" t="s">
        <v>85</v>
      </c>
      <c r="B217" s="12" t="s">
        <v>84</v>
      </c>
      <c r="C217" s="13">
        <f t="shared" si="4"/>
        <v>1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1</v>
      </c>
      <c r="L217" s="13">
        <v>0</v>
      </c>
      <c r="M217" s="13">
        <v>0</v>
      </c>
      <c r="N217" s="20">
        <v>13400</v>
      </c>
      <c r="O217" s="2"/>
    </row>
    <row r="218" spans="1:15" ht="22.5" customHeight="1" x14ac:dyDescent="0.2">
      <c r="A218" s="10" t="s">
        <v>270</v>
      </c>
      <c r="B218" s="12" t="s">
        <v>271</v>
      </c>
      <c r="C218" s="13">
        <f t="shared" si="4"/>
        <v>1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1</v>
      </c>
      <c r="M218" s="13">
        <v>0</v>
      </c>
      <c r="N218" s="20">
        <v>20000</v>
      </c>
      <c r="O218" s="2"/>
    </row>
    <row r="219" spans="1:15" ht="23.25" customHeight="1" x14ac:dyDescent="0.2">
      <c r="A219" s="10" t="s">
        <v>86</v>
      </c>
      <c r="B219" s="12" t="s">
        <v>87</v>
      </c>
      <c r="C219" s="13">
        <f t="shared" si="4"/>
        <v>13</v>
      </c>
      <c r="D219" s="13">
        <v>12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1</v>
      </c>
      <c r="L219" s="13">
        <v>0</v>
      </c>
      <c r="M219" s="13">
        <v>0</v>
      </c>
      <c r="N219" s="20">
        <v>7338.46</v>
      </c>
      <c r="O219" s="2"/>
    </row>
    <row r="220" spans="1:15" ht="54" customHeight="1" x14ac:dyDescent="0.2">
      <c r="A220" s="10" t="s">
        <v>469</v>
      </c>
      <c r="B220" s="12" t="s">
        <v>87</v>
      </c>
      <c r="C220" s="13">
        <f t="shared" si="4"/>
        <v>2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2</v>
      </c>
      <c r="K220" s="13">
        <v>0</v>
      </c>
      <c r="L220" s="13">
        <v>0</v>
      </c>
      <c r="M220" s="13">
        <v>0</v>
      </c>
      <c r="N220" s="20">
        <v>12000</v>
      </c>
      <c r="O220" s="2"/>
    </row>
    <row r="221" spans="1:15" ht="21" customHeight="1" x14ac:dyDescent="0.2">
      <c r="A221" s="10" t="s">
        <v>470</v>
      </c>
      <c r="B221" s="12" t="s">
        <v>87</v>
      </c>
      <c r="C221" s="13">
        <f t="shared" si="4"/>
        <v>12</v>
      </c>
      <c r="D221" s="13">
        <v>0</v>
      </c>
      <c r="E221" s="13">
        <v>0</v>
      </c>
      <c r="F221" s="13">
        <v>0</v>
      </c>
      <c r="G221" s="13">
        <v>1</v>
      </c>
      <c r="H221" s="13">
        <v>1</v>
      </c>
      <c r="I221" s="13">
        <v>7</v>
      </c>
      <c r="J221" s="13">
        <v>0</v>
      </c>
      <c r="K221" s="13">
        <v>3</v>
      </c>
      <c r="L221" s="13">
        <v>0</v>
      </c>
      <c r="M221" s="13">
        <v>0</v>
      </c>
      <c r="N221" s="20">
        <v>11433.58</v>
      </c>
      <c r="O221" s="2"/>
    </row>
    <row r="222" spans="1:15" ht="25.5" customHeight="1" x14ac:dyDescent="0.2">
      <c r="A222" s="10" t="s">
        <v>227</v>
      </c>
      <c r="B222" s="12" t="s">
        <v>87</v>
      </c>
      <c r="C222" s="13">
        <f t="shared" si="4"/>
        <v>3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3</v>
      </c>
      <c r="M222" s="13">
        <v>0</v>
      </c>
      <c r="N222" s="20">
        <v>15069</v>
      </c>
      <c r="O222" s="2"/>
    </row>
    <row r="223" spans="1:15" ht="22.5" customHeight="1" x14ac:dyDescent="0.2">
      <c r="A223" s="10" t="s">
        <v>371</v>
      </c>
      <c r="B223" s="12" t="s">
        <v>87</v>
      </c>
      <c r="C223" s="13">
        <f t="shared" si="4"/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1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9100</v>
      </c>
      <c r="O223" s="2"/>
    </row>
    <row r="224" spans="1:15" ht="19.5" customHeight="1" x14ac:dyDescent="0.2">
      <c r="A224" s="10" t="s">
        <v>471</v>
      </c>
      <c r="B224" s="12" t="s">
        <v>241</v>
      </c>
      <c r="C224" s="13">
        <f t="shared" si="4"/>
        <v>2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1</v>
      </c>
      <c r="J224" s="13">
        <v>0</v>
      </c>
      <c r="K224" s="13">
        <v>1</v>
      </c>
      <c r="L224" s="13">
        <v>0</v>
      </c>
      <c r="M224" s="13">
        <v>0</v>
      </c>
      <c r="N224" s="20">
        <v>11500</v>
      </c>
      <c r="O224" s="2"/>
    </row>
    <row r="225" spans="1:15" ht="45" customHeight="1" x14ac:dyDescent="0.2">
      <c r="A225" s="10" t="s">
        <v>420</v>
      </c>
      <c r="B225" s="12" t="s">
        <v>88</v>
      </c>
      <c r="C225" s="13">
        <f t="shared" si="4"/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1</v>
      </c>
      <c r="K225" s="13">
        <v>0</v>
      </c>
      <c r="L225" s="13">
        <v>0</v>
      </c>
      <c r="M225" s="13">
        <v>0</v>
      </c>
      <c r="N225" s="20">
        <v>11100</v>
      </c>
      <c r="O225" s="2"/>
    </row>
    <row r="226" spans="1:15" ht="17.25" customHeight="1" x14ac:dyDescent="0.2">
      <c r="A226" s="10" t="s">
        <v>89</v>
      </c>
      <c r="B226" s="12" t="s">
        <v>88</v>
      </c>
      <c r="C226" s="13">
        <f t="shared" si="4"/>
        <v>11</v>
      </c>
      <c r="D226" s="13">
        <v>6</v>
      </c>
      <c r="E226" s="13">
        <v>0</v>
      </c>
      <c r="F226" s="13">
        <v>2</v>
      </c>
      <c r="G226" s="13">
        <v>1</v>
      </c>
      <c r="H226" s="13">
        <v>1</v>
      </c>
      <c r="I226" s="13">
        <v>0</v>
      </c>
      <c r="J226" s="13">
        <v>1</v>
      </c>
      <c r="K226" s="13">
        <v>0</v>
      </c>
      <c r="L226" s="13">
        <v>0</v>
      </c>
      <c r="M226" s="13">
        <v>0</v>
      </c>
      <c r="N226" s="20">
        <v>7836.37</v>
      </c>
      <c r="O226" s="2"/>
    </row>
    <row r="227" spans="1:15" ht="27.75" customHeight="1" x14ac:dyDescent="0.2">
      <c r="A227" s="10" t="s">
        <v>331</v>
      </c>
      <c r="B227" s="12" t="s">
        <v>88</v>
      </c>
      <c r="C227" s="13">
        <f t="shared" si="4"/>
        <v>1</v>
      </c>
      <c r="D227" s="13">
        <v>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6700</v>
      </c>
      <c r="O227" s="2"/>
    </row>
    <row r="228" spans="1:15" ht="29.25" customHeight="1" x14ac:dyDescent="0.2">
      <c r="A228" s="10" t="s">
        <v>353</v>
      </c>
      <c r="B228" s="12" t="s">
        <v>88</v>
      </c>
      <c r="C228" s="13">
        <f t="shared" si="4"/>
        <v>3</v>
      </c>
      <c r="D228" s="13">
        <v>0</v>
      </c>
      <c r="E228" s="13">
        <v>0</v>
      </c>
      <c r="F228" s="13">
        <v>0</v>
      </c>
      <c r="G228" s="13">
        <v>0</v>
      </c>
      <c r="H228" s="13">
        <v>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9311</v>
      </c>
      <c r="O228" s="2"/>
    </row>
    <row r="229" spans="1:15" ht="42" customHeight="1" x14ac:dyDescent="0.2">
      <c r="A229" s="10" t="s">
        <v>390</v>
      </c>
      <c r="B229" s="12" t="s">
        <v>372</v>
      </c>
      <c r="C229" s="13">
        <f t="shared" si="4"/>
        <v>1</v>
      </c>
      <c r="D229" s="13">
        <v>1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6700</v>
      </c>
      <c r="O229" s="2"/>
    </row>
    <row r="230" spans="1:15" ht="22.5" customHeight="1" x14ac:dyDescent="0.2">
      <c r="A230" s="10" t="s">
        <v>499</v>
      </c>
      <c r="B230" s="12" t="s">
        <v>215</v>
      </c>
      <c r="C230" s="13">
        <f t="shared" si="4"/>
        <v>7</v>
      </c>
      <c r="D230" s="13">
        <v>0</v>
      </c>
      <c r="E230" s="13">
        <v>1</v>
      </c>
      <c r="F230" s="13">
        <v>1</v>
      </c>
      <c r="G230" s="13">
        <v>1</v>
      </c>
      <c r="H230" s="13">
        <v>1</v>
      </c>
      <c r="I230" s="13">
        <v>0</v>
      </c>
      <c r="J230" s="13">
        <v>2</v>
      </c>
      <c r="K230" s="13">
        <v>1</v>
      </c>
      <c r="L230" s="13">
        <v>0</v>
      </c>
      <c r="M230" s="13">
        <v>0</v>
      </c>
      <c r="N230" s="20">
        <v>9874.57</v>
      </c>
      <c r="O230" s="2"/>
    </row>
    <row r="231" spans="1:15" ht="32.25" customHeight="1" x14ac:dyDescent="0.2">
      <c r="A231" s="10" t="s">
        <v>300</v>
      </c>
      <c r="B231" s="12" t="s">
        <v>190</v>
      </c>
      <c r="C231" s="13">
        <f t="shared" si="4"/>
        <v>1</v>
      </c>
      <c r="D231" s="13">
        <v>0</v>
      </c>
      <c r="E231" s="13">
        <v>0</v>
      </c>
      <c r="F231" s="13">
        <v>0</v>
      </c>
      <c r="G231" s="13">
        <v>1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8500</v>
      </c>
      <c r="O231" s="2"/>
    </row>
    <row r="232" spans="1:15" ht="30" customHeight="1" x14ac:dyDescent="0.2">
      <c r="A232" s="10" t="s">
        <v>228</v>
      </c>
      <c r="B232" s="12" t="s">
        <v>190</v>
      </c>
      <c r="C232" s="13">
        <f t="shared" si="4"/>
        <v>1</v>
      </c>
      <c r="D232" s="13">
        <v>0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10000</v>
      </c>
      <c r="O232" s="2"/>
    </row>
    <row r="233" spans="1:15" ht="21.75" customHeight="1" x14ac:dyDescent="0.2">
      <c r="A233" s="10" t="s">
        <v>193</v>
      </c>
      <c r="B233" s="12" t="s">
        <v>190</v>
      </c>
      <c r="C233" s="13">
        <f t="shared" si="4"/>
        <v>1</v>
      </c>
      <c r="D233" s="13">
        <v>0</v>
      </c>
      <c r="E233" s="13">
        <v>0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7500</v>
      </c>
      <c r="O233" s="2"/>
    </row>
    <row r="234" spans="1:15" ht="30.75" customHeight="1" x14ac:dyDescent="0.2">
      <c r="A234" s="10" t="s">
        <v>472</v>
      </c>
      <c r="B234" s="12" t="s">
        <v>90</v>
      </c>
      <c r="C234" s="13">
        <f t="shared" si="4"/>
        <v>3</v>
      </c>
      <c r="D234" s="13">
        <v>0</v>
      </c>
      <c r="E234" s="13">
        <v>0</v>
      </c>
      <c r="F234" s="13">
        <v>1</v>
      </c>
      <c r="G234" s="13">
        <v>0</v>
      </c>
      <c r="H234" s="13">
        <v>1</v>
      </c>
      <c r="I234" s="13">
        <v>0</v>
      </c>
      <c r="J234" s="13">
        <v>0</v>
      </c>
      <c r="K234" s="13">
        <v>1</v>
      </c>
      <c r="L234" s="13">
        <v>0</v>
      </c>
      <c r="M234" s="13">
        <v>0</v>
      </c>
      <c r="N234" s="20">
        <v>10204.67</v>
      </c>
      <c r="O234" s="2"/>
    </row>
    <row r="235" spans="1:15" ht="22.5" customHeight="1" x14ac:dyDescent="0.2">
      <c r="A235" s="10" t="s">
        <v>473</v>
      </c>
      <c r="B235" s="12" t="s">
        <v>90</v>
      </c>
      <c r="C235" s="13">
        <f t="shared" si="4"/>
        <v>21</v>
      </c>
      <c r="D235" s="13">
        <v>2</v>
      </c>
      <c r="E235" s="13">
        <v>2</v>
      </c>
      <c r="F235" s="13">
        <v>3</v>
      </c>
      <c r="G235" s="13">
        <v>2</v>
      </c>
      <c r="H235" s="13">
        <v>4</v>
      </c>
      <c r="I235" s="13">
        <v>2</v>
      </c>
      <c r="J235" s="13">
        <v>3</v>
      </c>
      <c r="K235" s="13">
        <v>1</v>
      </c>
      <c r="L235" s="13">
        <v>2</v>
      </c>
      <c r="M235" s="13">
        <v>0</v>
      </c>
      <c r="N235" s="20">
        <v>9872.91</v>
      </c>
      <c r="O235" s="2"/>
    </row>
    <row r="236" spans="1:15" ht="46.5" customHeight="1" x14ac:dyDescent="0.2">
      <c r="A236" s="10" t="s">
        <v>91</v>
      </c>
      <c r="B236" s="12" t="s">
        <v>90</v>
      </c>
      <c r="C236" s="13">
        <f t="shared" si="4"/>
        <v>3</v>
      </c>
      <c r="D236" s="13">
        <v>0</v>
      </c>
      <c r="E236" s="13">
        <v>0</v>
      </c>
      <c r="F236" s="13">
        <v>0</v>
      </c>
      <c r="G236" s="13">
        <v>0</v>
      </c>
      <c r="H236" s="13">
        <v>1</v>
      </c>
      <c r="I236" s="13">
        <v>0</v>
      </c>
      <c r="J236" s="13">
        <v>0</v>
      </c>
      <c r="K236" s="13">
        <v>2</v>
      </c>
      <c r="L236" s="13">
        <v>0</v>
      </c>
      <c r="M236" s="13">
        <v>0</v>
      </c>
      <c r="N236" s="20">
        <v>12666.67</v>
      </c>
      <c r="O236" s="2"/>
    </row>
    <row r="237" spans="1:15" ht="45" customHeight="1" x14ac:dyDescent="0.2">
      <c r="A237" s="10" t="s">
        <v>518</v>
      </c>
      <c r="B237" s="12" t="s">
        <v>216</v>
      </c>
      <c r="C237" s="13">
        <f t="shared" si="4"/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1</v>
      </c>
      <c r="M237" s="13">
        <v>0</v>
      </c>
      <c r="N237" s="20">
        <v>20000</v>
      </c>
      <c r="O237" s="2"/>
    </row>
    <row r="238" spans="1:15" ht="42.75" customHeight="1" x14ac:dyDescent="0.2">
      <c r="A238" s="10" t="s">
        <v>401</v>
      </c>
      <c r="B238" s="12" t="s">
        <v>216</v>
      </c>
      <c r="C238" s="13">
        <f t="shared" si="4"/>
        <v>2</v>
      </c>
      <c r="D238" s="13">
        <v>1</v>
      </c>
      <c r="E238" s="13">
        <v>0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7350</v>
      </c>
      <c r="O238" s="2"/>
    </row>
    <row r="239" spans="1:15" ht="19.5" customHeight="1" x14ac:dyDescent="0.2">
      <c r="A239" s="10" t="s">
        <v>430</v>
      </c>
      <c r="B239" s="12" t="s">
        <v>229</v>
      </c>
      <c r="C239" s="13">
        <f t="shared" si="4"/>
        <v>1</v>
      </c>
      <c r="D239" s="13">
        <v>0</v>
      </c>
      <c r="E239" s="13">
        <v>0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8000</v>
      </c>
      <c r="O239" s="2"/>
    </row>
    <row r="240" spans="1:15" ht="33" customHeight="1" x14ac:dyDescent="0.2">
      <c r="A240" s="10" t="s">
        <v>315</v>
      </c>
      <c r="B240" s="12" t="s">
        <v>229</v>
      </c>
      <c r="C240" s="13">
        <f t="shared" si="4"/>
        <v>1</v>
      </c>
      <c r="D240" s="13">
        <v>0</v>
      </c>
      <c r="E240" s="13">
        <v>0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8000</v>
      </c>
      <c r="O240" s="2"/>
    </row>
    <row r="241" spans="1:15" ht="16.5" customHeight="1" x14ac:dyDescent="0.2">
      <c r="A241" s="10" t="s">
        <v>421</v>
      </c>
      <c r="B241" s="12" t="s">
        <v>175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1</v>
      </c>
      <c r="L241" s="13">
        <v>0</v>
      </c>
      <c r="M241" s="13">
        <v>0</v>
      </c>
      <c r="N241" s="20">
        <v>12380</v>
      </c>
      <c r="O241" s="2"/>
    </row>
    <row r="242" spans="1:15" ht="29.25" customHeight="1" x14ac:dyDescent="0.2">
      <c r="A242" s="10" t="s">
        <v>280</v>
      </c>
      <c r="B242" s="12" t="s">
        <v>175</v>
      </c>
      <c r="C242" s="13">
        <f t="shared" si="4"/>
        <v>1</v>
      </c>
      <c r="D242" s="13">
        <v>1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6700</v>
      </c>
      <c r="O242" s="2"/>
    </row>
    <row r="243" spans="1:15" ht="56.25" customHeight="1" x14ac:dyDescent="0.2">
      <c r="A243" s="10" t="s">
        <v>92</v>
      </c>
      <c r="B243" s="12" t="s">
        <v>93</v>
      </c>
      <c r="C243" s="13">
        <f t="shared" si="4"/>
        <v>1</v>
      </c>
      <c r="D243" s="13">
        <v>0</v>
      </c>
      <c r="E243" s="13">
        <v>0</v>
      </c>
      <c r="F243" s="13">
        <v>0</v>
      </c>
      <c r="G243" s="13">
        <v>1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8194</v>
      </c>
      <c r="O243" s="2"/>
    </row>
    <row r="244" spans="1:15" ht="46.5" customHeight="1" x14ac:dyDescent="0.2">
      <c r="A244" s="10" t="s">
        <v>272</v>
      </c>
      <c r="B244" s="12" t="s">
        <v>93</v>
      </c>
      <c r="C244" s="13">
        <f t="shared" si="4"/>
        <v>2</v>
      </c>
      <c r="D244" s="13">
        <v>0</v>
      </c>
      <c r="E244" s="13">
        <v>0</v>
      </c>
      <c r="F244" s="13">
        <v>1</v>
      </c>
      <c r="G244" s="13">
        <v>1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8500</v>
      </c>
      <c r="O244" s="2"/>
    </row>
    <row r="245" spans="1:15" ht="30" customHeight="1" x14ac:dyDescent="0.2">
      <c r="A245" s="10" t="s">
        <v>217</v>
      </c>
      <c r="B245" s="12" t="s">
        <v>93</v>
      </c>
      <c r="C245" s="13">
        <f t="shared" si="4"/>
        <v>1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1</v>
      </c>
      <c r="L245" s="13">
        <v>0</v>
      </c>
      <c r="M245" s="13">
        <v>0</v>
      </c>
      <c r="N245" s="20">
        <v>15000</v>
      </c>
      <c r="O245" s="2"/>
    </row>
    <row r="246" spans="1:15" ht="36" customHeight="1" x14ac:dyDescent="0.2">
      <c r="A246" s="10" t="s">
        <v>474</v>
      </c>
      <c r="B246" s="12" t="s">
        <v>94</v>
      </c>
      <c r="C246" s="13">
        <f t="shared" si="4"/>
        <v>9</v>
      </c>
      <c r="D246" s="13">
        <v>1</v>
      </c>
      <c r="E246" s="13">
        <v>2</v>
      </c>
      <c r="F246" s="13">
        <v>1</v>
      </c>
      <c r="G246" s="13">
        <v>0</v>
      </c>
      <c r="H246" s="13">
        <v>3</v>
      </c>
      <c r="I246" s="13">
        <v>1</v>
      </c>
      <c r="J246" s="13">
        <v>1</v>
      </c>
      <c r="K246" s="13">
        <v>0</v>
      </c>
      <c r="L246" s="13">
        <v>0</v>
      </c>
      <c r="M246" s="13">
        <v>0</v>
      </c>
      <c r="N246" s="20">
        <v>9011.44</v>
      </c>
      <c r="O246" s="2"/>
    </row>
    <row r="247" spans="1:15" ht="21" customHeight="1" x14ac:dyDescent="0.2">
      <c r="A247" s="10" t="s">
        <v>415</v>
      </c>
      <c r="B247" s="12" t="s">
        <v>416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0">
        <v>10000</v>
      </c>
      <c r="O247" s="2"/>
    </row>
    <row r="248" spans="1:15" ht="23.25" customHeight="1" x14ac:dyDescent="0.2">
      <c r="A248" s="10" t="s">
        <v>145</v>
      </c>
      <c r="B248" s="12" t="s">
        <v>95</v>
      </c>
      <c r="C248" s="13">
        <f t="shared" si="4"/>
        <v>15</v>
      </c>
      <c r="D248" s="13">
        <v>0</v>
      </c>
      <c r="E248" s="13">
        <v>0</v>
      </c>
      <c r="F248" s="13">
        <v>0</v>
      </c>
      <c r="G248" s="13">
        <v>10</v>
      </c>
      <c r="H248" s="13">
        <v>5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8574</v>
      </c>
      <c r="O248" s="2"/>
    </row>
    <row r="249" spans="1:15" ht="33" customHeight="1" x14ac:dyDescent="0.2">
      <c r="A249" s="10" t="s">
        <v>281</v>
      </c>
      <c r="B249" s="12" t="s">
        <v>95</v>
      </c>
      <c r="C249" s="13">
        <f t="shared" si="4"/>
        <v>7</v>
      </c>
      <c r="D249" s="13">
        <v>2</v>
      </c>
      <c r="E249" s="13">
        <v>1</v>
      </c>
      <c r="F249" s="13">
        <v>1</v>
      </c>
      <c r="G249" s="13">
        <v>0</v>
      </c>
      <c r="H249" s="13">
        <v>1</v>
      </c>
      <c r="I249" s="13">
        <v>1</v>
      </c>
      <c r="J249" s="13">
        <v>1</v>
      </c>
      <c r="K249" s="13">
        <v>0</v>
      </c>
      <c r="L249" s="13">
        <v>0</v>
      </c>
      <c r="M249" s="13">
        <v>0</v>
      </c>
      <c r="N249" s="20">
        <v>8499.7099999999991</v>
      </c>
      <c r="O249" s="2"/>
    </row>
    <row r="250" spans="1:15" ht="28.5" customHeight="1" x14ac:dyDescent="0.2">
      <c r="A250" s="10" t="s">
        <v>316</v>
      </c>
      <c r="B250" s="12" t="s">
        <v>95</v>
      </c>
      <c r="C250" s="13">
        <f t="shared" si="4"/>
        <v>1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7000</v>
      </c>
      <c r="O250" s="2"/>
    </row>
    <row r="251" spans="1:15" ht="43.5" customHeight="1" x14ac:dyDescent="0.2">
      <c r="A251" s="10" t="s">
        <v>157</v>
      </c>
      <c r="B251" s="12" t="s">
        <v>95</v>
      </c>
      <c r="C251" s="13">
        <f t="shared" si="4"/>
        <v>5</v>
      </c>
      <c r="D251" s="13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4</v>
      </c>
      <c r="K251" s="13">
        <v>0</v>
      </c>
      <c r="L251" s="13">
        <v>0</v>
      </c>
      <c r="M251" s="13">
        <v>0</v>
      </c>
      <c r="N251" s="20">
        <v>11033.8</v>
      </c>
      <c r="O251" s="2"/>
    </row>
    <row r="252" spans="1:15" ht="32.25" customHeight="1" x14ac:dyDescent="0.2">
      <c r="A252" s="10" t="s">
        <v>96</v>
      </c>
      <c r="B252" s="12" t="s">
        <v>95</v>
      </c>
      <c r="C252" s="13">
        <f t="shared" si="4"/>
        <v>6</v>
      </c>
      <c r="D252" s="13">
        <v>2</v>
      </c>
      <c r="E252" s="13">
        <v>0</v>
      </c>
      <c r="F252" s="13">
        <v>2</v>
      </c>
      <c r="G252" s="13">
        <v>0</v>
      </c>
      <c r="H252" s="13">
        <v>1</v>
      </c>
      <c r="I252" s="13">
        <v>0</v>
      </c>
      <c r="J252" s="13">
        <v>0</v>
      </c>
      <c r="K252" s="13">
        <v>1</v>
      </c>
      <c r="L252" s="13">
        <v>0</v>
      </c>
      <c r="M252" s="13">
        <v>0</v>
      </c>
      <c r="N252" s="20">
        <v>8816.67</v>
      </c>
      <c r="O252" s="2"/>
    </row>
    <row r="253" spans="1:15" ht="30.75" customHeight="1" x14ac:dyDescent="0.2">
      <c r="A253" s="10" t="s">
        <v>553</v>
      </c>
      <c r="B253" s="12" t="s">
        <v>95</v>
      </c>
      <c r="C253" s="13">
        <f t="shared" si="4"/>
        <v>3</v>
      </c>
      <c r="D253" s="13">
        <v>0</v>
      </c>
      <c r="E253" s="13">
        <v>0</v>
      </c>
      <c r="F253" s="13">
        <v>1</v>
      </c>
      <c r="G253" s="13">
        <v>2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7966.67</v>
      </c>
      <c r="O253" s="2"/>
    </row>
    <row r="254" spans="1:15" ht="26.25" customHeight="1" x14ac:dyDescent="0.2">
      <c r="A254" s="10" t="s">
        <v>97</v>
      </c>
      <c r="B254" s="12" t="s">
        <v>95</v>
      </c>
      <c r="C254" s="13">
        <f t="shared" si="4"/>
        <v>4</v>
      </c>
      <c r="D254" s="13">
        <v>2</v>
      </c>
      <c r="E254" s="13">
        <v>0</v>
      </c>
      <c r="F254" s="13">
        <v>0</v>
      </c>
      <c r="G254" s="13">
        <v>2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7431</v>
      </c>
      <c r="O254" s="2"/>
    </row>
    <row r="255" spans="1:15" ht="39.75" customHeight="1" x14ac:dyDescent="0.2">
      <c r="A255" s="10" t="s">
        <v>218</v>
      </c>
      <c r="B255" s="12" t="s">
        <v>95</v>
      </c>
      <c r="C255" s="13">
        <f t="shared" si="4"/>
        <v>1</v>
      </c>
      <c r="D255" s="13">
        <v>1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6700</v>
      </c>
      <c r="O255" s="2"/>
    </row>
    <row r="256" spans="1:15" ht="25.5" customHeight="1" x14ac:dyDescent="0.2">
      <c r="A256" s="10" t="s">
        <v>98</v>
      </c>
      <c r="B256" s="12" t="s">
        <v>95</v>
      </c>
      <c r="C256" s="13">
        <f t="shared" si="4"/>
        <v>19</v>
      </c>
      <c r="D256" s="13">
        <v>3</v>
      </c>
      <c r="E256" s="13">
        <v>1</v>
      </c>
      <c r="F256" s="13">
        <v>6</v>
      </c>
      <c r="G256" s="13">
        <v>0</v>
      </c>
      <c r="H256" s="13">
        <v>2</v>
      </c>
      <c r="I256" s="13">
        <v>2</v>
      </c>
      <c r="J256" s="13">
        <v>4</v>
      </c>
      <c r="K256" s="13">
        <v>0</v>
      </c>
      <c r="L256" s="13">
        <v>1</v>
      </c>
      <c r="M256" s="13">
        <v>0</v>
      </c>
      <c r="N256" s="20">
        <v>9344.14</v>
      </c>
      <c r="O256" s="2"/>
    </row>
    <row r="257" spans="1:15" ht="29.25" customHeight="1" x14ac:dyDescent="0.2">
      <c r="A257" s="10" t="s">
        <v>99</v>
      </c>
      <c r="B257" s="12" t="s">
        <v>100</v>
      </c>
      <c r="C257" s="13">
        <f t="shared" ref="C257:C319" si="5">SUM(D257:M257)</f>
        <v>1</v>
      </c>
      <c r="D257" s="13">
        <v>0</v>
      </c>
      <c r="E257" s="13">
        <v>0</v>
      </c>
      <c r="F257" s="13">
        <v>0</v>
      </c>
      <c r="G257" s="13">
        <v>1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8802</v>
      </c>
      <c r="O257" s="2"/>
    </row>
    <row r="258" spans="1:15" ht="25.5" customHeight="1" x14ac:dyDescent="0.2">
      <c r="A258" s="10" t="s">
        <v>170</v>
      </c>
      <c r="B258" s="12" t="s">
        <v>100</v>
      </c>
      <c r="C258" s="13">
        <f t="shared" si="5"/>
        <v>2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2</v>
      </c>
      <c r="M258" s="13">
        <v>0</v>
      </c>
      <c r="N258" s="20">
        <v>19780</v>
      </c>
      <c r="O258" s="2"/>
    </row>
    <row r="259" spans="1:15" ht="19.5" customHeight="1" x14ac:dyDescent="0.2">
      <c r="A259" s="10" t="s">
        <v>417</v>
      </c>
      <c r="B259" s="12" t="s">
        <v>100</v>
      </c>
      <c r="C259" s="13">
        <f t="shared" si="5"/>
        <v>2</v>
      </c>
      <c r="D259" s="13">
        <v>0</v>
      </c>
      <c r="E259" s="13">
        <v>0</v>
      </c>
      <c r="F259" s="13">
        <v>2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8000</v>
      </c>
      <c r="O259" s="2"/>
    </row>
    <row r="260" spans="1:15" ht="25.5" customHeight="1" x14ac:dyDescent="0.2">
      <c r="A260" s="10" t="s">
        <v>354</v>
      </c>
      <c r="B260" s="12" t="s">
        <v>100</v>
      </c>
      <c r="C260" s="13">
        <f t="shared" si="5"/>
        <v>1</v>
      </c>
      <c r="D260" s="13">
        <v>0</v>
      </c>
      <c r="E260" s="13">
        <v>0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7965</v>
      </c>
      <c r="O260" s="2"/>
    </row>
    <row r="261" spans="1:15" ht="30" customHeight="1" x14ac:dyDescent="0.2">
      <c r="A261" s="10" t="s">
        <v>101</v>
      </c>
      <c r="B261" s="12" t="s">
        <v>100</v>
      </c>
      <c r="C261" s="13">
        <f t="shared" si="5"/>
        <v>1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1</v>
      </c>
      <c r="L261" s="13">
        <v>0</v>
      </c>
      <c r="M261" s="13">
        <v>0</v>
      </c>
      <c r="N261" s="20">
        <v>12559</v>
      </c>
      <c r="O261" s="2"/>
    </row>
    <row r="262" spans="1:15" ht="33.75" customHeight="1" x14ac:dyDescent="0.2">
      <c r="A262" s="10" t="s">
        <v>475</v>
      </c>
      <c r="B262" s="12" t="s">
        <v>100</v>
      </c>
      <c r="C262" s="13">
        <f t="shared" si="5"/>
        <v>4</v>
      </c>
      <c r="D262" s="13">
        <v>0</v>
      </c>
      <c r="E262" s="13">
        <v>1</v>
      </c>
      <c r="F262" s="13">
        <v>0</v>
      </c>
      <c r="G262" s="13">
        <v>2</v>
      </c>
      <c r="H262" s="13">
        <v>1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8542.0499999999993</v>
      </c>
      <c r="O262" s="2"/>
    </row>
    <row r="263" spans="1:15" ht="33.75" customHeight="1" x14ac:dyDescent="0.2">
      <c r="A263" s="10" t="s">
        <v>230</v>
      </c>
      <c r="B263" s="12" t="s">
        <v>100</v>
      </c>
      <c r="C263" s="13">
        <f t="shared" si="5"/>
        <v>2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2</v>
      </c>
      <c r="L263" s="13">
        <v>0</v>
      </c>
      <c r="M263" s="13">
        <v>0</v>
      </c>
      <c r="N263" s="20">
        <v>12590</v>
      </c>
      <c r="O263" s="2"/>
    </row>
    <row r="264" spans="1:15" ht="35.25" customHeight="1" x14ac:dyDescent="0.2">
      <c r="A264" s="10" t="s">
        <v>355</v>
      </c>
      <c r="B264" s="12" t="s">
        <v>100</v>
      </c>
      <c r="C264" s="13">
        <f t="shared" si="5"/>
        <v>2</v>
      </c>
      <c r="D264" s="13">
        <v>0</v>
      </c>
      <c r="E264" s="13">
        <v>0</v>
      </c>
      <c r="F264" s="13">
        <v>0</v>
      </c>
      <c r="G264" s="13">
        <v>0</v>
      </c>
      <c r="H264" s="13">
        <v>1</v>
      </c>
      <c r="I264" s="13">
        <v>0</v>
      </c>
      <c r="J264" s="13">
        <v>0</v>
      </c>
      <c r="K264" s="13">
        <v>1</v>
      </c>
      <c r="L264" s="13">
        <v>0</v>
      </c>
      <c r="M264" s="13">
        <v>0</v>
      </c>
      <c r="N264" s="20">
        <v>11196</v>
      </c>
      <c r="O264" s="2"/>
    </row>
    <row r="265" spans="1:15" ht="37.5" customHeight="1" x14ac:dyDescent="0.2">
      <c r="A265" s="10" t="s">
        <v>102</v>
      </c>
      <c r="B265" s="12" t="s">
        <v>100</v>
      </c>
      <c r="C265" s="13">
        <f t="shared" si="5"/>
        <v>32</v>
      </c>
      <c r="D265" s="13">
        <v>8</v>
      </c>
      <c r="E265" s="13">
        <v>3</v>
      </c>
      <c r="F265" s="13">
        <v>4</v>
      </c>
      <c r="G265" s="13">
        <v>4</v>
      </c>
      <c r="H265" s="13">
        <v>6</v>
      </c>
      <c r="I265" s="13">
        <v>2</v>
      </c>
      <c r="J265" s="13">
        <v>0</v>
      </c>
      <c r="K265" s="13">
        <v>5</v>
      </c>
      <c r="L265" s="13">
        <v>0</v>
      </c>
      <c r="M265" s="13">
        <v>0</v>
      </c>
      <c r="N265" s="20">
        <v>9048.52</v>
      </c>
      <c r="O265" s="2"/>
    </row>
    <row r="266" spans="1:15" ht="22.5" customHeight="1" x14ac:dyDescent="0.2">
      <c r="A266" s="10" t="s">
        <v>194</v>
      </c>
      <c r="B266" s="12" t="s">
        <v>100</v>
      </c>
      <c r="C266" s="13">
        <f t="shared" si="5"/>
        <v>1</v>
      </c>
      <c r="D266" s="13">
        <v>0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6884</v>
      </c>
      <c r="O266" s="2"/>
    </row>
    <row r="267" spans="1:15" ht="31.5" customHeight="1" x14ac:dyDescent="0.2">
      <c r="A267" s="10" t="s">
        <v>162</v>
      </c>
      <c r="B267" s="12" t="s">
        <v>100</v>
      </c>
      <c r="C267" s="13">
        <f t="shared" si="5"/>
        <v>4</v>
      </c>
      <c r="D267" s="13">
        <v>4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6700</v>
      </c>
      <c r="O267" s="2"/>
    </row>
    <row r="268" spans="1:15" ht="43.5" customHeight="1" x14ac:dyDescent="0.2">
      <c r="A268" s="10" t="s">
        <v>103</v>
      </c>
      <c r="B268" s="12" t="s">
        <v>100</v>
      </c>
      <c r="C268" s="13">
        <f t="shared" si="5"/>
        <v>11</v>
      </c>
      <c r="D268" s="13">
        <v>0</v>
      </c>
      <c r="E268" s="13">
        <v>0</v>
      </c>
      <c r="F268" s="13">
        <v>2</v>
      </c>
      <c r="G268" s="13">
        <v>0</v>
      </c>
      <c r="H268" s="13">
        <v>0</v>
      </c>
      <c r="I268" s="13">
        <v>0</v>
      </c>
      <c r="J268" s="13">
        <v>2</v>
      </c>
      <c r="K268" s="13">
        <v>1</v>
      </c>
      <c r="L268" s="13">
        <v>6</v>
      </c>
      <c r="M268" s="13">
        <v>0</v>
      </c>
      <c r="N268" s="20">
        <v>13250.55</v>
      </c>
      <c r="O268" s="2"/>
    </row>
    <row r="269" spans="1:15" ht="45.75" customHeight="1" x14ac:dyDescent="0.2">
      <c r="A269" s="10" t="s">
        <v>104</v>
      </c>
      <c r="B269" s="12" t="s">
        <v>100</v>
      </c>
      <c r="C269" s="13">
        <f t="shared" si="5"/>
        <v>1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1</v>
      </c>
      <c r="L269" s="13">
        <v>0</v>
      </c>
      <c r="M269" s="13">
        <v>0</v>
      </c>
      <c r="N269" s="20">
        <v>14000</v>
      </c>
      <c r="O269" s="2"/>
    </row>
    <row r="270" spans="1:15" ht="24" customHeight="1" x14ac:dyDescent="0.2">
      <c r="A270" s="10" t="s">
        <v>385</v>
      </c>
      <c r="B270" s="12" t="s">
        <v>144</v>
      </c>
      <c r="C270" s="13">
        <f t="shared" si="5"/>
        <v>1</v>
      </c>
      <c r="D270" s="13">
        <v>0</v>
      </c>
      <c r="E270" s="13">
        <v>0</v>
      </c>
      <c r="F270" s="13">
        <v>1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20">
        <v>7800</v>
      </c>
      <c r="O270" s="2"/>
    </row>
    <row r="271" spans="1:15" ht="41.25" customHeight="1" x14ac:dyDescent="0.2">
      <c r="A271" s="10" t="s">
        <v>247</v>
      </c>
      <c r="B271" s="12" t="s">
        <v>144</v>
      </c>
      <c r="C271" s="13">
        <f t="shared" si="5"/>
        <v>1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1</v>
      </c>
      <c r="M271" s="13">
        <v>0</v>
      </c>
      <c r="N271" s="20">
        <v>17901</v>
      </c>
      <c r="O271" s="2"/>
    </row>
    <row r="272" spans="1:15" ht="28.5" customHeight="1" x14ac:dyDescent="0.2">
      <c r="A272" s="10" t="s">
        <v>402</v>
      </c>
      <c r="B272" s="12" t="s">
        <v>403</v>
      </c>
      <c r="C272" s="13">
        <f t="shared" si="5"/>
        <v>1</v>
      </c>
      <c r="D272" s="13">
        <v>0</v>
      </c>
      <c r="E272" s="13">
        <v>0</v>
      </c>
      <c r="F272" s="13">
        <v>0</v>
      </c>
      <c r="G272" s="13">
        <v>0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20">
        <v>9840</v>
      </c>
      <c r="O272" s="2"/>
    </row>
    <row r="273" spans="1:15" ht="21" customHeight="1" x14ac:dyDescent="0.2">
      <c r="A273" s="10" t="s">
        <v>554</v>
      </c>
      <c r="B273" s="12" t="s">
        <v>555</v>
      </c>
      <c r="C273" s="13">
        <f t="shared" si="5"/>
        <v>1</v>
      </c>
      <c r="D273" s="13">
        <v>0</v>
      </c>
      <c r="E273" s="13">
        <v>0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0">
        <v>9000</v>
      </c>
      <c r="O273" s="2"/>
    </row>
    <row r="274" spans="1:15" ht="16.5" customHeight="1" x14ac:dyDescent="0.2">
      <c r="A274" s="10" t="s">
        <v>373</v>
      </c>
      <c r="B274" s="12" t="s">
        <v>105</v>
      </c>
      <c r="C274" s="13">
        <f t="shared" si="5"/>
        <v>1</v>
      </c>
      <c r="D274" s="13">
        <v>0</v>
      </c>
      <c r="E274" s="13">
        <v>0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7500</v>
      </c>
      <c r="O274" s="2"/>
    </row>
    <row r="275" spans="1:15" ht="17.25" customHeight="1" x14ac:dyDescent="0.2">
      <c r="A275" s="10" t="s">
        <v>392</v>
      </c>
      <c r="B275" s="12" t="s">
        <v>105</v>
      </c>
      <c r="C275" s="13">
        <f t="shared" si="5"/>
        <v>1</v>
      </c>
      <c r="D275" s="13">
        <v>0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0">
        <v>7000</v>
      </c>
      <c r="O275" s="2"/>
    </row>
    <row r="276" spans="1:15" ht="20.25" customHeight="1" x14ac:dyDescent="0.2">
      <c r="A276" s="10" t="s">
        <v>519</v>
      </c>
      <c r="B276" s="12" t="s">
        <v>105</v>
      </c>
      <c r="C276" s="13">
        <f t="shared" si="5"/>
        <v>1</v>
      </c>
      <c r="D276" s="13">
        <v>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6700</v>
      </c>
      <c r="O276" s="2"/>
    </row>
    <row r="277" spans="1:15" ht="23.25" customHeight="1" x14ac:dyDescent="0.2">
      <c r="A277" s="10" t="s">
        <v>252</v>
      </c>
      <c r="B277" s="12" t="s">
        <v>105</v>
      </c>
      <c r="C277" s="13">
        <f t="shared" si="5"/>
        <v>7</v>
      </c>
      <c r="D277" s="13">
        <v>5</v>
      </c>
      <c r="E277" s="13">
        <v>0</v>
      </c>
      <c r="F277" s="13">
        <v>2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7000</v>
      </c>
      <c r="O277" s="2"/>
    </row>
    <row r="278" spans="1:15" ht="33" customHeight="1" x14ac:dyDescent="0.2">
      <c r="A278" s="10" t="s">
        <v>520</v>
      </c>
      <c r="B278" s="12" t="s">
        <v>332</v>
      </c>
      <c r="C278" s="13">
        <f t="shared" si="5"/>
        <v>1</v>
      </c>
      <c r="D278" s="13">
        <v>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0">
        <v>6700</v>
      </c>
      <c r="O278" s="2"/>
    </row>
    <row r="279" spans="1:15" ht="15" customHeight="1" x14ac:dyDescent="0.2">
      <c r="A279" s="10" t="s">
        <v>219</v>
      </c>
      <c r="B279" s="12" t="s">
        <v>195</v>
      </c>
      <c r="C279" s="13">
        <f t="shared" si="5"/>
        <v>5</v>
      </c>
      <c r="D279" s="13">
        <v>3</v>
      </c>
      <c r="E279" s="13">
        <v>0</v>
      </c>
      <c r="F279" s="13">
        <v>0</v>
      </c>
      <c r="G279" s="13">
        <v>1</v>
      </c>
      <c r="H279" s="13">
        <v>1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20">
        <v>6948.2</v>
      </c>
      <c r="O279" s="2"/>
    </row>
    <row r="280" spans="1:15" ht="27" customHeight="1" x14ac:dyDescent="0.2">
      <c r="A280" s="10" t="s">
        <v>412</v>
      </c>
      <c r="B280" s="12" t="s">
        <v>374</v>
      </c>
      <c r="C280" s="13">
        <f t="shared" si="5"/>
        <v>1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1</v>
      </c>
      <c r="L280" s="13">
        <v>0</v>
      </c>
      <c r="M280" s="13">
        <v>0</v>
      </c>
      <c r="N280" s="20">
        <v>14000</v>
      </c>
      <c r="O280" s="2"/>
    </row>
    <row r="281" spans="1:15" ht="18" customHeight="1" x14ac:dyDescent="0.2">
      <c r="A281" s="10" t="s">
        <v>106</v>
      </c>
      <c r="B281" s="12" t="s">
        <v>107</v>
      </c>
      <c r="C281" s="13">
        <f t="shared" si="5"/>
        <v>17</v>
      </c>
      <c r="D281" s="13">
        <v>5</v>
      </c>
      <c r="E281" s="13">
        <v>7</v>
      </c>
      <c r="F281" s="13">
        <v>0</v>
      </c>
      <c r="G281" s="13">
        <v>0</v>
      </c>
      <c r="H281" s="13">
        <v>3</v>
      </c>
      <c r="I281" s="13">
        <v>0</v>
      </c>
      <c r="J281" s="13">
        <v>1</v>
      </c>
      <c r="K281" s="13">
        <v>0</v>
      </c>
      <c r="L281" s="13">
        <v>1</v>
      </c>
      <c r="M281" s="13">
        <v>0</v>
      </c>
      <c r="N281" s="20">
        <v>8423.06</v>
      </c>
      <c r="O281" s="2"/>
    </row>
    <row r="282" spans="1:15" ht="27.75" customHeight="1" x14ac:dyDescent="0.2">
      <c r="A282" s="10" t="s">
        <v>108</v>
      </c>
      <c r="B282" s="12" t="s">
        <v>109</v>
      </c>
      <c r="C282" s="13">
        <f t="shared" si="5"/>
        <v>11</v>
      </c>
      <c r="D282" s="13">
        <v>1</v>
      </c>
      <c r="E282" s="13">
        <v>0</v>
      </c>
      <c r="F282" s="13">
        <v>0</v>
      </c>
      <c r="G282" s="13">
        <v>0</v>
      </c>
      <c r="H282" s="13">
        <v>2</v>
      </c>
      <c r="I282" s="13">
        <v>2</v>
      </c>
      <c r="J282" s="13">
        <v>1</v>
      </c>
      <c r="K282" s="13">
        <v>0</v>
      </c>
      <c r="L282" s="13">
        <v>5</v>
      </c>
      <c r="M282" s="13">
        <v>0</v>
      </c>
      <c r="N282" s="20">
        <v>13060.45</v>
      </c>
      <c r="O282" s="2"/>
    </row>
    <row r="283" spans="1:15" ht="20.25" customHeight="1" x14ac:dyDescent="0.2">
      <c r="A283" s="10" t="s">
        <v>404</v>
      </c>
      <c r="B283" s="12" t="s">
        <v>257</v>
      </c>
      <c r="C283" s="13">
        <f t="shared" si="5"/>
        <v>1</v>
      </c>
      <c r="D283" s="13">
        <v>0</v>
      </c>
      <c r="E283" s="13">
        <v>0</v>
      </c>
      <c r="F283" s="13">
        <v>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0">
        <v>8000</v>
      </c>
      <c r="O283" s="2"/>
    </row>
    <row r="284" spans="1:15" ht="21" customHeight="1" x14ac:dyDescent="0.2">
      <c r="A284" s="10" t="s">
        <v>397</v>
      </c>
      <c r="B284" s="12" t="s">
        <v>231</v>
      </c>
      <c r="C284" s="13">
        <f t="shared" si="5"/>
        <v>1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1</v>
      </c>
      <c r="L284" s="13">
        <v>0</v>
      </c>
      <c r="M284" s="13">
        <v>0</v>
      </c>
      <c r="N284" s="20">
        <v>14000</v>
      </c>
      <c r="O284" s="2"/>
    </row>
    <row r="285" spans="1:15" ht="36.75" customHeight="1" x14ac:dyDescent="0.2">
      <c r="A285" s="10" t="s">
        <v>530</v>
      </c>
      <c r="B285" s="12" t="s">
        <v>231</v>
      </c>
      <c r="C285" s="13">
        <f t="shared" si="5"/>
        <v>1</v>
      </c>
      <c r="D285" s="13">
        <v>0</v>
      </c>
      <c r="E285" s="13">
        <v>0</v>
      </c>
      <c r="F285" s="13">
        <v>0</v>
      </c>
      <c r="G285" s="13">
        <v>1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20">
        <v>9000</v>
      </c>
      <c r="O285" s="2"/>
    </row>
    <row r="286" spans="1:15" ht="27.75" customHeight="1" x14ac:dyDescent="0.2">
      <c r="A286" s="10" t="s">
        <v>418</v>
      </c>
      <c r="B286" s="12" t="s">
        <v>231</v>
      </c>
      <c r="C286" s="13">
        <f t="shared" si="5"/>
        <v>1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1</v>
      </c>
      <c r="L286" s="13">
        <v>0</v>
      </c>
      <c r="M286" s="13">
        <v>0</v>
      </c>
      <c r="N286" s="20">
        <v>14000</v>
      </c>
      <c r="O286" s="2"/>
    </row>
    <row r="287" spans="1:15" ht="18" customHeight="1" x14ac:dyDescent="0.2">
      <c r="A287" s="10" t="s">
        <v>258</v>
      </c>
      <c r="B287" s="12" t="s">
        <v>259</v>
      </c>
      <c r="C287" s="13">
        <f t="shared" si="5"/>
        <v>1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1</v>
      </c>
      <c r="L287" s="13">
        <v>0</v>
      </c>
      <c r="M287" s="13">
        <v>0</v>
      </c>
      <c r="N287" s="20">
        <v>14000</v>
      </c>
      <c r="O287" s="2"/>
    </row>
    <row r="288" spans="1:15" ht="40.5" customHeight="1" x14ac:dyDescent="0.2">
      <c r="A288" s="10" t="s">
        <v>301</v>
      </c>
      <c r="B288" s="12" t="s">
        <v>302</v>
      </c>
      <c r="C288" s="13">
        <f t="shared" si="5"/>
        <v>1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1</v>
      </c>
      <c r="J288" s="13">
        <v>0</v>
      </c>
      <c r="K288" s="13">
        <v>0</v>
      </c>
      <c r="L288" s="13">
        <v>0</v>
      </c>
      <c r="M288" s="13">
        <v>0</v>
      </c>
      <c r="N288" s="20">
        <v>11000</v>
      </c>
      <c r="O288" s="2"/>
    </row>
    <row r="289" spans="1:15" ht="20.25" customHeight="1" x14ac:dyDescent="0.2">
      <c r="A289" s="10" t="s">
        <v>176</v>
      </c>
      <c r="B289" s="12" t="s">
        <v>177</v>
      </c>
      <c r="C289" s="13">
        <f t="shared" si="5"/>
        <v>1</v>
      </c>
      <c r="D289" s="13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20">
        <v>9593</v>
      </c>
      <c r="O289" s="2"/>
    </row>
    <row r="290" spans="1:15" ht="24" customHeight="1" x14ac:dyDescent="0.2">
      <c r="A290" s="10" t="s">
        <v>531</v>
      </c>
      <c r="B290" s="12" t="s">
        <v>532</v>
      </c>
      <c r="C290" s="13">
        <f t="shared" si="5"/>
        <v>2</v>
      </c>
      <c r="D290" s="13">
        <v>2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20">
        <v>6700</v>
      </c>
      <c r="O290" s="2"/>
    </row>
    <row r="291" spans="1:15" ht="15" customHeight="1" x14ac:dyDescent="0.2">
      <c r="A291" s="10" t="s">
        <v>533</v>
      </c>
      <c r="B291" s="12" t="s">
        <v>317</v>
      </c>
      <c r="C291" s="13">
        <f t="shared" si="5"/>
        <v>1</v>
      </c>
      <c r="D291" s="13">
        <v>0</v>
      </c>
      <c r="E291" s="13">
        <v>0</v>
      </c>
      <c r="F291" s="13">
        <v>1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20">
        <v>8000</v>
      </c>
      <c r="O291" s="2"/>
    </row>
    <row r="292" spans="1:15" ht="24" customHeight="1" x14ac:dyDescent="0.2">
      <c r="A292" s="10" t="s">
        <v>188</v>
      </c>
      <c r="B292" s="12" t="s">
        <v>110</v>
      </c>
      <c r="C292" s="13">
        <f t="shared" si="5"/>
        <v>1</v>
      </c>
      <c r="D292" s="13">
        <v>0</v>
      </c>
      <c r="E292" s="13">
        <v>1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20">
        <v>7000</v>
      </c>
      <c r="O292" s="2"/>
    </row>
    <row r="293" spans="1:15" ht="19.5" customHeight="1" x14ac:dyDescent="0.2">
      <c r="A293" s="10" t="s">
        <v>398</v>
      </c>
      <c r="B293" s="12" t="s">
        <v>334</v>
      </c>
      <c r="C293" s="13">
        <f t="shared" si="5"/>
        <v>1</v>
      </c>
      <c r="D293" s="13">
        <v>0</v>
      </c>
      <c r="E293" s="13">
        <v>0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20">
        <v>8000</v>
      </c>
      <c r="O293" s="2"/>
    </row>
    <row r="294" spans="1:15" ht="19.5" customHeight="1" x14ac:dyDescent="0.2">
      <c r="A294" s="10" t="s">
        <v>333</v>
      </c>
      <c r="B294" s="12" t="s">
        <v>334</v>
      </c>
      <c r="C294" s="13">
        <f t="shared" si="5"/>
        <v>1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1</v>
      </c>
      <c r="L294" s="13">
        <v>0</v>
      </c>
      <c r="M294" s="13">
        <v>0</v>
      </c>
      <c r="N294" s="20">
        <v>15000</v>
      </c>
      <c r="O294" s="2"/>
    </row>
    <row r="295" spans="1:15" ht="19.5" customHeight="1" x14ac:dyDescent="0.2">
      <c r="A295" s="10" t="s">
        <v>260</v>
      </c>
      <c r="B295" s="12" t="s">
        <v>248</v>
      </c>
      <c r="C295" s="13">
        <f t="shared" si="5"/>
        <v>1</v>
      </c>
      <c r="D295" s="13">
        <v>0</v>
      </c>
      <c r="E295" s="13">
        <v>0</v>
      </c>
      <c r="F295" s="13">
        <v>0</v>
      </c>
      <c r="G295" s="13">
        <v>0</v>
      </c>
      <c r="H295" s="13">
        <v>1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20">
        <v>9600</v>
      </c>
      <c r="O295" s="2"/>
    </row>
    <row r="296" spans="1:15" ht="15" customHeight="1" x14ac:dyDescent="0.2">
      <c r="A296" s="10" t="s">
        <v>282</v>
      </c>
      <c r="B296" s="12" t="s">
        <v>248</v>
      </c>
      <c r="C296" s="13">
        <f t="shared" si="5"/>
        <v>3</v>
      </c>
      <c r="D296" s="13">
        <v>1</v>
      </c>
      <c r="E296" s="13">
        <v>2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0">
        <v>6900</v>
      </c>
      <c r="O296" s="2"/>
    </row>
    <row r="297" spans="1:15" ht="21.75" customHeight="1" x14ac:dyDescent="0.2">
      <c r="A297" s="10" t="s">
        <v>253</v>
      </c>
      <c r="B297" s="12" t="s">
        <v>248</v>
      </c>
      <c r="C297" s="13">
        <f t="shared" si="5"/>
        <v>1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1</v>
      </c>
      <c r="L297" s="13">
        <v>0</v>
      </c>
      <c r="M297" s="13">
        <v>0</v>
      </c>
      <c r="N297" s="20">
        <v>12030</v>
      </c>
      <c r="O297" s="2"/>
    </row>
    <row r="298" spans="1:15" ht="27.75" customHeight="1" x14ac:dyDescent="0.2">
      <c r="A298" s="10" t="s">
        <v>283</v>
      </c>
      <c r="B298" s="12" t="s">
        <v>111</v>
      </c>
      <c r="C298" s="13">
        <f t="shared" si="5"/>
        <v>5</v>
      </c>
      <c r="D298" s="13">
        <v>0</v>
      </c>
      <c r="E298" s="13">
        <v>0</v>
      </c>
      <c r="F298" s="13">
        <v>2</v>
      </c>
      <c r="G298" s="13">
        <v>2</v>
      </c>
      <c r="H298" s="13">
        <v>0</v>
      </c>
      <c r="I298" s="13">
        <v>0</v>
      </c>
      <c r="J298" s="13">
        <v>0</v>
      </c>
      <c r="K298" s="13">
        <v>1</v>
      </c>
      <c r="L298" s="13">
        <v>0</v>
      </c>
      <c r="M298" s="13">
        <v>0</v>
      </c>
      <c r="N298" s="20">
        <v>8756</v>
      </c>
      <c r="O298" s="2"/>
    </row>
    <row r="299" spans="1:15" ht="20.25" customHeight="1" x14ac:dyDescent="0.2">
      <c r="A299" s="10" t="s">
        <v>399</v>
      </c>
      <c r="B299" s="12" t="s">
        <v>111</v>
      </c>
      <c r="C299" s="13">
        <f t="shared" si="5"/>
        <v>1</v>
      </c>
      <c r="D299" s="13">
        <v>0</v>
      </c>
      <c r="E299" s="13">
        <v>0</v>
      </c>
      <c r="F299" s="13">
        <v>0</v>
      </c>
      <c r="G299" s="13">
        <v>1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20">
        <v>8107</v>
      </c>
      <c r="O299" s="2"/>
    </row>
    <row r="300" spans="1:15" ht="22.5" customHeight="1" x14ac:dyDescent="0.2">
      <c r="A300" s="10" t="s">
        <v>408</v>
      </c>
      <c r="B300" s="12" t="s">
        <v>111</v>
      </c>
      <c r="C300" s="13">
        <f t="shared" si="5"/>
        <v>1</v>
      </c>
      <c r="D300" s="13">
        <v>0</v>
      </c>
      <c r="E300" s="13">
        <v>0</v>
      </c>
      <c r="F300" s="13">
        <v>1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20">
        <v>7100</v>
      </c>
      <c r="O300" s="2"/>
    </row>
    <row r="301" spans="1:15" ht="30" customHeight="1" x14ac:dyDescent="0.2">
      <c r="A301" s="10" t="s">
        <v>220</v>
      </c>
      <c r="B301" s="12" t="s">
        <v>112</v>
      </c>
      <c r="C301" s="13">
        <f t="shared" si="5"/>
        <v>2</v>
      </c>
      <c r="D301" s="13">
        <v>0</v>
      </c>
      <c r="E301" s="13">
        <v>0</v>
      </c>
      <c r="F301" s="13">
        <v>2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20">
        <v>7250</v>
      </c>
      <c r="O301" s="2"/>
    </row>
    <row r="302" spans="1:15" ht="15" customHeight="1" x14ac:dyDescent="0.2">
      <c r="A302" s="10" t="s">
        <v>431</v>
      </c>
      <c r="B302" s="12" t="s">
        <v>112</v>
      </c>
      <c r="C302" s="13">
        <f t="shared" si="5"/>
        <v>1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1</v>
      </c>
      <c r="K302" s="13">
        <v>0</v>
      </c>
      <c r="L302" s="13">
        <v>0</v>
      </c>
      <c r="M302" s="13">
        <v>0</v>
      </c>
      <c r="N302" s="20">
        <v>12000</v>
      </c>
      <c r="O302" s="2"/>
    </row>
    <row r="303" spans="1:15" ht="32.25" customHeight="1" x14ac:dyDescent="0.2">
      <c r="A303" s="10" t="s">
        <v>113</v>
      </c>
      <c r="B303" s="12" t="s">
        <v>112</v>
      </c>
      <c r="C303" s="13">
        <f t="shared" si="5"/>
        <v>6</v>
      </c>
      <c r="D303" s="13">
        <v>0</v>
      </c>
      <c r="E303" s="13">
        <v>0</v>
      </c>
      <c r="F303" s="13">
        <v>2</v>
      </c>
      <c r="G303" s="13">
        <v>1</v>
      </c>
      <c r="H303" s="13">
        <v>1</v>
      </c>
      <c r="I303" s="13">
        <v>0</v>
      </c>
      <c r="J303" s="13">
        <v>0</v>
      </c>
      <c r="K303" s="13">
        <v>2</v>
      </c>
      <c r="L303" s="13">
        <v>0</v>
      </c>
      <c r="M303" s="13">
        <v>0</v>
      </c>
      <c r="N303" s="20">
        <v>10333.33</v>
      </c>
      <c r="O303" s="2"/>
    </row>
    <row r="304" spans="1:15" ht="20.25" customHeight="1" x14ac:dyDescent="0.2">
      <c r="A304" s="10" t="s">
        <v>375</v>
      </c>
      <c r="B304" s="12" t="s">
        <v>112</v>
      </c>
      <c r="C304" s="13">
        <f t="shared" si="5"/>
        <v>1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1</v>
      </c>
      <c r="L304" s="13">
        <v>0</v>
      </c>
      <c r="M304" s="13">
        <v>0</v>
      </c>
      <c r="N304" s="20">
        <v>15000</v>
      </c>
      <c r="O304" s="2"/>
    </row>
    <row r="305" spans="1:15" ht="15" customHeight="1" x14ac:dyDescent="0.2">
      <c r="A305" s="10" t="s">
        <v>114</v>
      </c>
      <c r="B305" s="12" t="s">
        <v>112</v>
      </c>
      <c r="C305" s="13">
        <f t="shared" si="5"/>
        <v>10</v>
      </c>
      <c r="D305" s="13">
        <v>0</v>
      </c>
      <c r="E305" s="13">
        <v>2</v>
      </c>
      <c r="F305" s="13">
        <v>4</v>
      </c>
      <c r="G305" s="13">
        <v>0</v>
      </c>
      <c r="H305" s="13">
        <v>2</v>
      </c>
      <c r="I305" s="13">
        <v>0</v>
      </c>
      <c r="J305" s="13">
        <v>1</v>
      </c>
      <c r="K305" s="13">
        <v>1</v>
      </c>
      <c r="L305" s="13">
        <v>0</v>
      </c>
      <c r="M305" s="13">
        <v>0</v>
      </c>
      <c r="N305" s="20">
        <v>9245.7000000000007</v>
      </c>
      <c r="O305" s="2"/>
    </row>
    <row r="306" spans="1:15" ht="15" customHeight="1" x14ac:dyDescent="0.2">
      <c r="A306" s="10" t="s">
        <v>242</v>
      </c>
      <c r="B306" s="12" t="s">
        <v>112</v>
      </c>
      <c r="C306" s="13">
        <f t="shared" si="5"/>
        <v>1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1</v>
      </c>
      <c r="K306" s="13">
        <v>0</v>
      </c>
      <c r="L306" s="13">
        <v>0</v>
      </c>
      <c r="M306" s="13">
        <v>0</v>
      </c>
      <c r="N306" s="20">
        <v>12000</v>
      </c>
      <c r="O306" s="2"/>
    </row>
    <row r="307" spans="1:15" ht="24" customHeight="1" x14ac:dyDescent="0.2">
      <c r="A307" s="10" t="s">
        <v>115</v>
      </c>
      <c r="B307" s="12" t="s">
        <v>112</v>
      </c>
      <c r="C307" s="13">
        <f t="shared" si="5"/>
        <v>5</v>
      </c>
      <c r="D307" s="13">
        <v>0</v>
      </c>
      <c r="E307" s="13">
        <v>0</v>
      </c>
      <c r="F307" s="13">
        <v>1</v>
      </c>
      <c r="G307" s="13">
        <v>0</v>
      </c>
      <c r="H307" s="13">
        <v>1</v>
      </c>
      <c r="I307" s="13">
        <v>0</v>
      </c>
      <c r="J307" s="13">
        <v>3</v>
      </c>
      <c r="K307" s="13">
        <v>0</v>
      </c>
      <c r="L307" s="13">
        <v>0</v>
      </c>
      <c r="M307" s="13">
        <v>0</v>
      </c>
      <c r="N307" s="20">
        <v>10794.2</v>
      </c>
      <c r="O307" s="2"/>
    </row>
    <row r="308" spans="1:15" ht="44.25" customHeight="1" x14ac:dyDescent="0.2">
      <c r="A308" s="10" t="s">
        <v>161</v>
      </c>
      <c r="B308" s="12" t="s">
        <v>160</v>
      </c>
      <c r="C308" s="13">
        <f t="shared" si="5"/>
        <v>2</v>
      </c>
      <c r="D308" s="13">
        <v>1</v>
      </c>
      <c r="E308" s="13">
        <v>0</v>
      </c>
      <c r="F308" s="13">
        <v>0</v>
      </c>
      <c r="G308" s="13">
        <v>0</v>
      </c>
      <c r="H308" s="13">
        <v>1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20">
        <v>8350</v>
      </c>
      <c r="O308" s="2"/>
    </row>
    <row r="309" spans="1:15" ht="36.75" customHeight="1" x14ac:dyDescent="0.2">
      <c r="A309" s="10" t="s">
        <v>534</v>
      </c>
      <c r="B309" s="12" t="s">
        <v>160</v>
      </c>
      <c r="C309" s="13">
        <f t="shared" si="5"/>
        <v>1</v>
      </c>
      <c r="D309" s="13">
        <v>0</v>
      </c>
      <c r="E309" s="13">
        <v>0</v>
      </c>
      <c r="F309" s="13">
        <v>0</v>
      </c>
      <c r="G309" s="13">
        <v>0</v>
      </c>
      <c r="H309" s="13">
        <v>1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20">
        <v>10000</v>
      </c>
      <c r="O309" s="2"/>
    </row>
    <row r="310" spans="1:15" ht="23.25" customHeight="1" x14ac:dyDescent="0.2">
      <c r="A310" s="10" t="s">
        <v>432</v>
      </c>
      <c r="B310" s="12" t="s">
        <v>160</v>
      </c>
      <c r="C310" s="13">
        <f t="shared" si="5"/>
        <v>1</v>
      </c>
      <c r="D310" s="13">
        <v>0</v>
      </c>
      <c r="E310" s="13">
        <v>1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20">
        <v>7000</v>
      </c>
      <c r="O310" s="2"/>
    </row>
    <row r="311" spans="1:15" ht="15" customHeight="1" x14ac:dyDescent="0.2">
      <c r="A311" s="10" t="s">
        <v>422</v>
      </c>
      <c r="B311" s="12" t="s">
        <v>423</v>
      </c>
      <c r="C311" s="13">
        <f t="shared" si="5"/>
        <v>1</v>
      </c>
      <c r="D311" s="13">
        <v>0</v>
      </c>
      <c r="E311" s="13">
        <v>1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20">
        <v>6850</v>
      </c>
      <c r="O311" s="2"/>
    </row>
    <row r="312" spans="1:15" ht="32.25" customHeight="1" x14ac:dyDescent="0.2">
      <c r="A312" s="10" t="s">
        <v>376</v>
      </c>
      <c r="B312" s="12" t="s">
        <v>377</v>
      </c>
      <c r="C312" s="13">
        <f t="shared" si="5"/>
        <v>1</v>
      </c>
      <c r="D312" s="13">
        <v>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20">
        <v>6700</v>
      </c>
      <c r="O312" s="2"/>
    </row>
    <row r="313" spans="1:15" ht="21" customHeight="1" x14ac:dyDescent="0.2">
      <c r="A313" s="10" t="s">
        <v>476</v>
      </c>
      <c r="B313" s="12" t="s">
        <v>427</v>
      </c>
      <c r="C313" s="13">
        <f t="shared" si="5"/>
        <v>1</v>
      </c>
      <c r="D313" s="13">
        <v>0</v>
      </c>
      <c r="E313" s="13">
        <v>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0">
        <v>8000</v>
      </c>
      <c r="O313" s="2"/>
    </row>
    <row r="314" spans="1:15" ht="30.75" customHeight="1" x14ac:dyDescent="0.2">
      <c r="A314" s="10" t="s">
        <v>500</v>
      </c>
      <c r="B314" s="12" t="s">
        <v>335</v>
      </c>
      <c r="C314" s="13">
        <f t="shared" si="5"/>
        <v>1</v>
      </c>
      <c r="D314" s="13">
        <v>1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20">
        <v>6700</v>
      </c>
      <c r="O314" s="2"/>
    </row>
    <row r="315" spans="1:15" ht="24.75" customHeight="1" x14ac:dyDescent="0.2">
      <c r="A315" s="10" t="s">
        <v>405</v>
      </c>
      <c r="B315" s="12" t="s">
        <v>284</v>
      </c>
      <c r="C315" s="13">
        <f t="shared" si="5"/>
        <v>2</v>
      </c>
      <c r="D315" s="13">
        <v>0</v>
      </c>
      <c r="E315" s="13">
        <v>2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20">
        <v>6900</v>
      </c>
      <c r="O315" s="2"/>
    </row>
    <row r="316" spans="1:15" ht="15" customHeight="1" x14ac:dyDescent="0.2">
      <c r="A316" s="10" t="s">
        <v>501</v>
      </c>
      <c r="B316" s="12" t="s">
        <v>284</v>
      </c>
      <c r="C316" s="13">
        <f t="shared" si="5"/>
        <v>1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1</v>
      </c>
      <c r="M316" s="13">
        <v>0</v>
      </c>
      <c r="N316" s="20">
        <v>17406</v>
      </c>
      <c r="O316" s="2"/>
    </row>
    <row r="317" spans="1:15" ht="15" customHeight="1" x14ac:dyDescent="0.2">
      <c r="A317" s="10" t="s">
        <v>285</v>
      </c>
      <c r="B317" s="12" t="s">
        <v>116</v>
      </c>
      <c r="C317" s="13">
        <f t="shared" si="5"/>
        <v>1</v>
      </c>
      <c r="D317" s="13">
        <v>0</v>
      </c>
      <c r="E317" s="13">
        <v>0</v>
      </c>
      <c r="F317" s="13">
        <v>0</v>
      </c>
      <c r="G317" s="13">
        <v>0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20">
        <v>10000</v>
      </c>
      <c r="O317" s="2"/>
    </row>
    <row r="318" spans="1:15" ht="24" customHeight="1" x14ac:dyDescent="0.2">
      <c r="A318" s="10" t="s">
        <v>117</v>
      </c>
      <c r="B318" s="12" t="s">
        <v>116</v>
      </c>
      <c r="C318" s="13">
        <f t="shared" si="5"/>
        <v>8</v>
      </c>
      <c r="D318" s="13">
        <v>0</v>
      </c>
      <c r="E318" s="13">
        <v>0</v>
      </c>
      <c r="F318" s="13">
        <v>1</v>
      </c>
      <c r="G318" s="13">
        <v>5</v>
      </c>
      <c r="H318" s="13">
        <v>0</v>
      </c>
      <c r="I318" s="13">
        <v>1</v>
      </c>
      <c r="J318" s="13">
        <v>0</v>
      </c>
      <c r="K318" s="13">
        <v>1</v>
      </c>
      <c r="L318" s="13">
        <v>0</v>
      </c>
      <c r="M318" s="13">
        <v>0</v>
      </c>
      <c r="N318" s="20">
        <v>9857.8799999999992</v>
      </c>
      <c r="O318" s="2"/>
    </row>
    <row r="319" spans="1:15" ht="52.5" customHeight="1" x14ac:dyDescent="0.2">
      <c r="A319" s="10" t="s">
        <v>336</v>
      </c>
      <c r="B319" s="12" t="s">
        <v>337</v>
      </c>
      <c r="C319" s="13">
        <f t="shared" si="5"/>
        <v>2</v>
      </c>
      <c r="D319" s="13">
        <v>0</v>
      </c>
      <c r="E319" s="13">
        <v>0</v>
      </c>
      <c r="F319" s="13">
        <v>0</v>
      </c>
      <c r="G319" s="13">
        <v>0</v>
      </c>
      <c r="H319" s="13">
        <v>1</v>
      </c>
      <c r="I319" s="13">
        <v>0</v>
      </c>
      <c r="J319" s="13">
        <v>0</v>
      </c>
      <c r="K319" s="13">
        <v>1</v>
      </c>
      <c r="L319" s="13">
        <v>0</v>
      </c>
      <c r="M319" s="13">
        <v>0</v>
      </c>
      <c r="N319" s="20">
        <v>12500</v>
      </c>
      <c r="O319" s="2"/>
    </row>
    <row r="320" spans="1:15" ht="33" customHeight="1" x14ac:dyDescent="0.2">
      <c r="A320" s="10" t="s">
        <v>356</v>
      </c>
      <c r="B320" s="12" t="s">
        <v>357</v>
      </c>
      <c r="C320" s="13">
        <f t="shared" ref="C320:C370" si="6">SUM(D320:M320)</f>
        <v>3</v>
      </c>
      <c r="D320" s="13">
        <v>0</v>
      </c>
      <c r="E320" s="13">
        <v>1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2</v>
      </c>
      <c r="L320" s="13">
        <v>0</v>
      </c>
      <c r="M320" s="13">
        <v>0</v>
      </c>
      <c r="N320" s="20">
        <v>11883.33</v>
      </c>
      <c r="O320" s="2"/>
    </row>
    <row r="321" spans="1:15" ht="21" customHeight="1" x14ac:dyDescent="0.2">
      <c r="A321" s="10" t="s">
        <v>521</v>
      </c>
      <c r="B321" s="12" t="s">
        <v>522</v>
      </c>
      <c r="C321" s="13">
        <f t="shared" si="6"/>
        <v>1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1</v>
      </c>
      <c r="M321" s="13">
        <v>0</v>
      </c>
      <c r="N321" s="20">
        <v>17406</v>
      </c>
      <c r="O321" s="2"/>
    </row>
    <row r="322" spans="1:15" ht="19.5" customHeight="1" x14ac:dyDescent="0.2">
      <c r="A322" s="10" t="s">
        <v>433</v>
      </c>
      <c r="B322" s="12" t="s">
        <v>434</v>
      </c>
      <c r="C322" s="13">
        <f t="shared" si="6"/>
        <v>1</v>
      </c>
      <c r="D322" s="13">
        <v>0</v>
      </c>
      <c r="E322" s="13">
        <v>0</v>
      </c>
      <c r="F322" s="13">
        <v>0</v>
      </c>
      <c r="G322" s="13">
        <v>0</v>
      </c>
      <c r="H322" s="13">
        <v>1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20">
        <v>10000</v>
      </c>
      <c r="O322" s="2"/>
    </row>
    <row r="323" spans="1:15" ht="25.5" customHeight="1" x14ac:dyDescent="0.2">
      <c r="A323" s="10" t="s">
        <v>393</v>
      </c>
      <c r="B323" s="12" t="s">
        <v>318</v>
      </c>
      <c r="C323" s="13">
        <f t="shared" si="6"/>
        <v>1</v>
      </c>
      <c r="D323" s="13">
        <v>0</v>
      </c>
      <c r="E323" s="13">
        <v>0</v>
      </c>
      <c r="F323" s="13">
        <v>1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20">
        <v>7500</v>
      </c>
      <c r="O323" s="2"/>
    </row>
    <row r="324" spans="1:15" ht="23.25" customHeight="1" x14ac:dyDescent="0.2">
      <c r="A324" s="10" t="s">
        <v>286</v>
      </c>
      <c r="B324" s="12" t="s">
        <v>273</v>
      </c>
      <c r="C324" s="13">
        <f t="shared" si="6"/>
        <v>1</v>
      </c>
      <c r="D324" s="13">
        <v>0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20">
        <v>9593</v>
      </c>
      <c r="O324" s="2"/>
    </row>
    <row r="325" spans="1:15" ht="26.25" customHeight="1" x14ac:dyDescent="0.2">
      <c r="A325" s="10" t="s">
        <v>287</v>
      </c>
      <c r="B325" s="12" t="s">
        <v>221</v>
      </c>
      <c r="C325" s="13">
        <f t="shared" si="6"/>
        <v>1</v>
      </c>
      <c r="D325" s="13">
        <v>0</v>
      </c>
      <c r="E325" s="13">
        <v>0</v>
      </c>
      <c r="F325" s="13">
        <v>0</v>
      </c>
      <c r="G325" s="13">
        <v>1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20">
        <v>9000</v>
      </c>
      <c r="O325" s="2"/>
    </row>
    <row r="326" spans="1:15" ht="25.5" customHeight="1" x14ac:dyDescent="0.2">
      <c r="A326" s="10" t="s">
        <v>358</v>
      </c>
      <c r="B326" s="12" t="s">
        <v>221</v>
      </c>
      <c r="C326" s="13">
        <f t="shared" si="6"/>
        <v>1</v>
      </c>
      <c r="D326" s="13">
        <v>1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20">
        <v>6700</v>
      </c>
      <c r="O326" s="2"/>
    </row>
    <row r="327" spans="1:15" ht="24.75" customHeight="1" x14ac:dyDescent="0.2">
      <c r="A327" s="10" t="s">
        <v>477</v>
      </c>
      <c r="B327" s="12" t="s">
        <v>221</v>
      </c>
      <c r="C327" s="13">
        <f t="shared" si="6"/>
        <v>2</v>
      </c>
      <c r="D327" s="13">
        <v>0</v>
      </c>
      <c r="E327" s="13">
        <v>0</v>
      </c>
      <c r="F327" s="13">
        <v>0</v>
      </c>
      <c r="G327" s="13">
        <v>1</v>
      </c>
      <c r="H327" s="13">
        <v>0</v>
      </c>
      <c r="I327" s="13">
        <v>1</v>
      </c>
      <c r="J327" s="13">
        <v>0</v>
      </c>
      <c r="K327" s="13">
        <v>0</v>
      </c>
      <c r="L327" s="13">
        <v>0</v>
      </c>
      <c r="M327" s="13">
        <v>0</v>
      </c>
      <c r="N327" s="20">
        <v>10000</v>
      </c>
      <c r="O327" s="2"/>
    </row>
    <row r="328" spans="1:15" ht="15" customHeight="1" x14ac:dyDescent="0.2">
      <c r="A328" s="10" t="s">
        <v>556</v>
      </c>
      <c r="B328" s="12" t="s">
        <v>221</v>
      </c>
      <c r="C328" s="13">
        <f t="shared" si="6"/>
        <v>1</v>
      </c>
      <c r="D328" s="13">
        <v>0</v>
      </c>
      <c r="E328" s="13">
        <v>1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20">
        <v>6900</v>
      </c>
      <c r="O328" s="2"/>
    </row>
    <row r="329" spans="1:15" ht="26.25" customHeight="1" x14ac:dyDescent="0.2">
      <c r="A329" s="10" t="s">
        <v>303</v>
      </c>
      <c r="B329" s="12" t="s">
        <v>118</v>
      </c>
      <c r="C329" s="13">
        <f t="shared" si="6"/>
        <v>2</v>
      </c>
      <c r="D329" s="13">
        <v>0</v>
      </c>
      <c r="E329" s="13">
        <v>0</v>
      </c>
      <c r="F329" s="13">
        <v>0</v>
      </c>
      <c r="G329" s="13">
        <v>0</v>
      </c>
      <c r="H329" s="13">
        <v>2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20">
        <v>9871</v>
      </c>
      <c r="O329" s="2"/>
    </row>
    <row r="330" spans="1:15" ht="25.5" customHeight="1" x14ac:dyDescent="0.2">
      <c r="A330" s="10" t="s">
        <v>478</v>
      </c>
      <c r="B330" s="12" t="s">
        <v>118</v>
      </c>
      <c r="C330" s="13">
        <f t="shared" si="6"/>
        <v>4</v>
      </c>
      <c r="D330" s="13">
        <v>0</v>
      </c>
      <c r="E330" s="13">
        <v>0</v>
      </c>
      <c r="F330" s="13">
        <v>4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20">
        <v>7537</v>
      </c>
      <c r="O330" s="2"/>
    </row>
    <row r="331" spans="1:15" ht="23.25" customHeight="1" x14ac:dyDescent="0.2">
      <c r="A331" s="10" t="s">
        <v>479</v>
      </c>
      <c r="B331" s="12" t="s">
        <v>118</v>
      </c>
      <c r="C331" s="13">
        <f t="shared" si="6"/>
        <v>1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1</v>
      </c>
      <c r="M331" s="13">
        <v>0</v>
      </c>
      <c r="N331" s="20">
        <v>16110</v>
      </c>
      <c r="O331" s="2"/>
    </row>
    <row r="332" spans="1:15" ht="15" customHeight="1" x14ac:dyDescent="0.2">
      <c r="A332" s="10" t="s">
        <v>120</v>
      </c>
      <c r="B332" s="12" t="s">
        <v>119</v>
      </c>
      <c r="C332" s="13">
        <f t="shared" si="6"/>
        <v>12</v>
      </c>
      <c r="D332" s="13">
        <v>10</v>
      </c>
      <c r="E332" s="13">
        <v>2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20">
        <v>6738.33</v>
      </c>
      <c r="O332" s="2"/>
    </row>
    <row r="333" spans="1:15" ht="24.75" customHeight="1" x14ac:dyDescent="0.2">
      <c r="A333" s="10" t="s">
        <v>480</v>
      </c>
      <c r="B333" s="12" t="s">
        <v>424</v>
      </c>
      <c r="C333" s="13">
        <f t="shared" si="6"/>
        <v>1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1</v>
      </c>
      <c r="J333" s="13">
        <v>0</v>
      </c>
      <c r="K333" s="13">
        <v>0</v>
      </c>
      <c r="L333" s="13">
        <v>0</v>
      </c>
      <c r="M333" s="13">
        <v>0</v>
      </c>
      <c r="N333" s="20">
        <v>10439</v>
      </c>
      <c r="O333" s="2"/>
    </row>
    <row r="334" spans="1:15" ht="29.25" customHeight="1" x14ac:dyDescent="0.2">
      <c r="A334" s="10" t="s">
        <v>121</v>
      </c>
      <c r="B334" s="12" t="s">
        <v>122</v>
      </c>
      <c r="C334" s="13">
        <f t="shared" si="6"/>
        <v>79</v>
      </c>
      <c r="D334" s="13">
        <v>12</v>
      </c>
      <c r="E334" s="13">
        <v>9</v>
      </c>
      <c r="F334" s="13">
        <v>5</v>
      </c>
      <c r="G334" s="13">
        <v>6</v>
      </c>
      <c r="H334" s="13">
        <v>16</v>
      </c>
      <c r="I334" s="13">
        <v>3</v>
      </c>
      <c r="J334" s="13">
        <v>7</v>
      </c>
      <c r="K334" s="13">
        <v>12</v>
      </c>
      <c r="L334" s="13">
        <v>0</v>
      </c>
      <c r="M334" s="13">
        <v>9</v>
      </c>
      <c r="N334" s="20">
        <v>11313.62</v>
      </c>
      <c r="O334" s="2"/>
    </row>
    <row r="335" spans="1:15" ht="24" customHeight="1" x14ac:dyDescent="0.2">
      <c r="A335" s="10" t="s">
        <v>123</v>
      </c>
      <c r="B335" s="12" t="s">
        <v>124</v>
      </c>
      <c r="C335" s="13">
        <f t="shared" si="6"/>
        <v>10</v>
      </c>
      <c r="D335" s="13">
        <v>3</v>
      </c>
      <c r="E335" s="13">
        <v>0</v>
      </c>
      <c r="F335" s="13">
        <v>0</v>
      </c>
      <c r="G335" s="13">
        <v>0</v>
      </c>
      <c r="H335" s="13">
        <v>1</v>
      </c>
      <c r="I335" s="13">
        <v>3</v>
      </c>
      <c r="J335" s="13">
        <v>1</v>
      </c>
      <c r="K335" s="13">
        <v>0</v>
      </c>
      <c r="L335" s="13">
        <v>2</v>
      </c>
      <c r="M335" s="13">
        <v>0</v>
      </c>
      <c r="N335" s="20">
        <v>11196</v>
      </c>
      <c r="O335" s="2"/>
    </row>
    <row r="336" spans="1:15" ht="50.25" customHeight="1" x14ac:dyDescent="0.2">
      <c r="A336" s="10" t="s">
        <v>481</v>
      </c>
      <c r="B336" s="12" t="s">
        <v>124</v>
      </c>
      <c r="C336" s="13">
        <f t="shared" si="6"/>
        <v>11</v>
      </c>
      <c r="D336" s="13">
        <v>1</v>
      </c>
      <c r="E336" s="13">
        <v>2</v>
      </c>
      <c r="F336" s="13">
        <v>3</v>
      </c>
      <c r="G336" s="13">
        <v>1</v>
      </c>
      <c r="H336" s="13">
        <v>4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20">
        <v>8409.09</v>
      </c>
      <c r="O336" s="2"/>
    </row>
    <row r="337" spans="1:15" ht="28.5" customHeight="1" x14ac:dyDescent="0.2">
      <c r="A337" s="10" t="s">
        <v>512</v>
      </c>
      <c r="B337" s="12" t="s">
        <v>125</v>
      </c>
      <c r="C337" s="13">
        <f t="shared" si="6"/>
        <v>1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1</v>
      </c>
      <c r="J337" s="13">
        <v>0</v>
      </c>
      <c r="K337" s="13">
        <v>0</v>
      </c>
      <c r="L337" s="13">
        <v>0</v>
      </c>
      <c r="M337" s="13">
        <v>0</v>
      </c>
      <c r="N337" s="20">
        <v>10851</v>
      </c>
      <c r="O337" s="2"/>
    </row>
    <row r="338" spans="1:15" ht="24.75" customHeight="1" x14ac:dyDescent="0.2">
      <c r="A338" s="10" t="s">
        <v>359</v>
      </c>
      <c r="B338" s="12" t="s">
        <v>125</v>
      </c>
      <c r="C338" s="13">
        <f t="shared" si="6"/>
        <v>2</v>
      </c>
      <c r="D338" s="13">
        <v>0</v>
      </c>
      <c r="E338" s="13">
        <v>0</v>
      </c>
      <c r="F338" s="13">
        <v>0</v>
      </c>
      <c r="G338" s="13">
        <v>0</v>
      </c>
      <c r="H338" s="13">
        <v>1</v>
      </c>
      <c r="I338" s="13">
        <v>1</v>
      </c>
      <c r="J338" s="13">
        <v>0</v>
      </c>
      <c r="K338" s="13">
        <v>0</v>
      </c>
      <c r="L338" s="13">
        <v>0</v>
      </c>
      <c r="M338" s="13">
        <v>0</v>
      </c>
      <c r="N338" s="20">
        <v>10142.5</v>
      </c>
      <c r="O338" s="2"/>
    </row>
    <row r="339" spans="1:15" ht="15" customHeight="1" x14ac:dyDescent="0.2">
      <c r="A339" s="10" t="s">
        <v>378</v>
      </c>
      <c r="B339" s="12" t="s">
        <v>125</v>
      </c>
      <c r="C339" s="13">
        <f t="shared" si="6"/>
        <v>5</v>
      </c>
      <c r="D339" s="13">
        <v>0</v>
      </c>
      <c r="E339" s="13">
        <v>0</v>
      </c>
      <c r="F339" s="13">
        <v>3</v>
      </c>
      <c r="G339" s="13">
        <v>1</v>
      </c>
      <c r="H339" s="13">
        <v>1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0">
        <v>8393.2000000000007</v>
      </c>
      <c r="O339" s="2"/>
    </row>
    <row r="340" spans="1:15" ht="24.75" customHeight="1" x14ac:dyDescent="0.2">
      <c r="A340" s="10" t="s">
        <v>502</v>
      </c>
      <c r="B340" s="12" t="s">
        <v>125</v>
      </c>
      <c r="C340" s="13">
        <f t="shared" si="6"/>
        <v>19</v>
      </c>
      <c r="D340" s="13">
        <v>0</v>
      </c>
      <c r="E340" s="13">
        <v>0</v>
      </c>
      <c r="F340" s="13">
        <v>0</v>
      </c>
      <c r="G340" s="13">
        <v>0</v>
      </c>
      <c r="H340" s="13">
        <v>10</v>
      </c>
      <c r="I340" s="13">
        <v>9</v>
      </c>
      <c r="J340" s="13">
        <v>0</v>
      </c>
      <c r="K340" s="13">
        <v>0</v>
      </c>
      <c r="L340" s="13">
        <v>0</v>
      </c>
      <c r="M340" s="13">
        <v>0</v>
      </c>
      <c r="N340" s="20">
        <v>9748.2099999999991</v>
      </c>
      <c r="O340" s="2"/>
    </row>
    <row r="341" spans="1:15" ht="25.5" customHeight="1" x14ac:dyDescent="0.2">
      <c r="A341" s="10" t="s">
        <v>482</v>
      </c>
      <c r="B341" s="12" t="s">
        <v>125</v>
      </c>
      <c r="C341" s="13">
        <f t="shared" si="6"/>
        <v>1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0</v>
      </c>
      <c r="N341" s="20">
        <v>14000</v>
      </c>
      <c r="O341" s="2"/>
    </row>
    <row r="342" spans="1:15" ht="22.5" customHeight="1" x14ac:dyDescent="0.2">
      <c r="A342" s="10" t="s">
        <v>156</v>
      </c>
      <c r="B342" s="12" t="s">
        <v>126</v>
      </c>
      <c r="C342" s="13">
        <f t="shared" si="6"/>
        <v>3</v>
      </c>
      <c r="D342" s="13">
        <v>0</v>
      </c>
      <c r="E342" s="13">
        <v>1</v>
      </c>
      <c r="F342" s="13">
        <v>1</v>
      </c>
      <c r="G342" s="13">
        <v>0</v>
      </c>
      <c r="H342" s="13">
        <v>1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20">
        <v>8333.33</v>
      </c>
      <c r="O342" s="2"/>
    </row>
    <row r="343" spans="1:15" ht="15" customHeight="1" x14ac:dyDescent="0.2">
      <c r="A343" s="10" t="s">
        <v>535</v>
      </c>
      <c r="B343" s="12" t="s">
        <v>126</v>
      </c>
      <c r="C343" s="13">
        <f t="shared" si="6"/>
        <v>1</v>
      </c>
      <c r="D343" s="13">
        <v>0</v>
      </c>
      <c r="E343" s="13">
        <v>0</v>
      </c>
      <c r="F343" s="13">
        <v>1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20">
        <v>8000</v>
      </c>
      <c r="O343" s="2"/>
    </row>
    <row r="344" spans="1:15" ht="32.25" customHeight="1" x14ac:dyDescent="0.2">
      <c r="A344" s="10" t="s">
        <v>254</v>
      </c>
      <c r="B344" s="12" t="s">
        <v>126</v>
      </c>
      <c r="C344" s="13">
        <f t="shared" si="6"/>
        <v>3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3</v>
      </c>
      <c r="L344" s="13">
        <v>0</v>
      </c>
      <c r="M344" s="13">
        <v>0</v>
      </c>
      <c r="N344" s="20">
        <v>13908</v>
      </c>
      <c r="O344" s="2"/>
    </row>
    <row r="345" spans="1:15" ht="15" customHeight="1" x14ac:dyDescent="0.2">
      <c r="A345" s="10" t="s">
        <v>127</v>
      </c>
      <c r="B345" s="12" t="s">
        <v>128</v>
      </c>
      <c r="C345" s="13">
        <f t="shared" si="6"/>
        <v>5</v>
      </c>
      <c r="D345" s="13">
        <v>0</v>
      </c>
      <c r="E345" s="13">
        <v>0</v>
      </c>
      <c r="F345" s="13">
        <v>0</v>
      </c>
      <c r="G345" s="13">
        <v>0</v>
      </c>
      <c r="H345" s="13">
        <v>1</v>
      </c>
      <c r="I345" s="13">
        <v>2</v>
      </c>
      <c r="J345" s="13">
        <v>0</v>
      </c>
      <c r="K345" s="13">
        <v>2</v>
      </c>
      <c r="L345" s="13">
        <v>0</v>
      </c>
      <c r="M345" s="13">
        <v>0</v>
      </c>
      <c r="N345" s="20">
        <v>12215</v>
      </c>
      <c r="O345" s="2"/>
    </row>
    <row r="346" spans="1:15" ht="26.25" customHeight="1" x14ac:dyDescent="0.2">
      <c r="A346" s="10" t="s">
        <v>360</v>
      </c>
      <c r="B346" s="12" t="s">
        <v>129</v>
      </c>
      <c r="C346" s="13">
        <f t="shared" si="6"/>
        <v>2</v>
      </c>
      <c r="D346" s="13">
        <v>2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20">
        <v>6700</v>
      </c>
      <c r="O346" s="2"/>
    </row>
    <row r="347" spans="1:15" ht="27" customHeight="1" x14ac:dyDescent="0.2">
      <c r="A347" s="10" t="s">
        <v>288</v>
      </c>
      <c r="B347" s="12" t="s">
        <v>129</v>
      </c>
      <c r="C347" s="13">
        <f t="shared" si="6"/>
        <v>2</v>
      </c>
      <c r="D347" s="13">
        <v>2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20">
        <v>6700</v>
      </c>
      <c r="O347" s="2"/>
    </row>
    <row r="348" spans="1:15" ht="27.75" customHeight="1" x14ac:dyDescent="0.2">
      <c r="A348" s="10" t="s">
        <v>151</v>
      </c>
      <c r="B348" s="12" t="s">
        <v>129</v>
      </c>
      <c r="C348" s="13">
        <f t="shared" si="6"/>
        <v>3</v>
      </c>
      <c r="D348" s="13">
        <v>2</v>
      </c>
      <c r="E348" s="13">
        <v>0</v>
      </c>
      <c r="F348" s="13">
        <v>1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20">
        <v>7058</v>
      </c>
      <c r="O348" s="2"/>
    </row>
    <row r="349" spans="1:15" ht="28.5" customHeight="1" x14ac:dyDescent="0.2">
      <c r="A349" s="10" t="s">
        <v>130</v>
      </c>
      <c r="B349" s="12" t="s">
        <v>129</v>
      </c>
      <c r="C349" s="13">
        <f t="shared" si="6"/>
        <v>14</v>
      </c>
      <c r="D349" s="13">
        <v>11</v>
      </c>
      <c r="E349" s="13">
        <v>3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20">
        <v>6748.57</v>
      </c>
      <c r="O349" s="2"/>
    </row>
    <row r="350" spans="1:15" ht="15" customHeight="1" x14ac:dyDescent="0.2">
      <c r="A350" s="10" t="s">
        <v>361</v>
      </c>
      <c r="B350" s="12" t="s">
        <v>153</v>
      </c>
      <c r="C350" s="13">
        <f t="shared" si="6"/>
        <v>1</v>
      </c>
      <c r="D350" s="13">
        <v>0</v>
      </c>
      <c r="E350" s="13">
        <v>0</v>
      </c>
      <c r="F350" s="13">
        <v>1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0">
        <v>8000</v>
      </c>
      <c r="O350" s="2"/>
    </row>
    <row r="351" spans="1:15" ht="30" customHeight="1" x14ac:dyDescent="0.2">
      <c r="A351" s="10" t="s">
        <v>152</v>
      </c>
      <c r="B351" s="12" t="s">
        <v>153</v>
      </c>
      <c r="C351" s="13">
        <f t="shared" si="6"/>
        <v>1</v>
      </c>
      <c r="D351" s="13">
        <v>1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20">
        <v>6700</v>
      </c>
      <c r="O351" s="2"/>
    </row>
    <row r="352" spans="1:15" ht="15" customHeight="1" x14ac:dyDescent="0.2">
      <c r="A352" s="10" t="s">
        <v>409</v>
      </c>
      <c r="B352" s="12" t="s">
        <v>410</v>
      </c>
      <c r="C352" s="13">
        <f t="shared" si="6"/>
        <v>6</v>
      </c>
      <c r="D352" s="13">
        <v>6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0">
        <v>6700</v>
      </c>
      <c r="O352" s="2"/>
    </row>
    <row r="353" spans="1:15" ht="15" customHeight="1" x14ac:dyDescent="0.2">
      <c r="A353" s="10" t="s">
        <v>131</v>
      </c>
      <c r="B353" s="12" t="s">
        <v>132</v>
      </c>
      <c r="C353" s="13">
        <f t="shared" si="6"/>
        <v>5</v>
      </c>
      <c r="D353" s="13">
        <v>3</v>
      </c>
      <c r="E353" s="13">
        <v>2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20">
        <v>6820</v>
      </c>
      <c r="O353" s="2"/>
    </row>
    <row r="354" spans="1:15" ht="15" customHeight="1" x14ac:dyDescent="0.2">
      <c r="A354" s="10" t="s">
        <v>237</v>
      </c>
      <c r="B354" s="12" t="s">
        <v>238</v>
      </c>
      <c r="C354" s="13">
        <f t="shared" si="6"/>
        <v>2</v>
      </c>
      <c r="D354" s="13">
        <v>0</v>
      </c>
      <c r="E354" s="13">
        <v>0</v>
      </c>
      <c r="F354" s="13">
        <v>1</v>
      </c>
      <c r="G354" s="13">
        <v>1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20">
        <v>8118.5</v>
      </c>
      <c r="O354" s="2"/>
    </row>
    <row r="355" spans="1:15" ht="15" customHeight="1" x14ac:dyDescent="0.2">
      <c r="A355" s="10" t="s">
        <v>154</v>
      </c>
      <c r="B355" s="12" t="s">
        <v>155</v>
      </c>
      <c r="C355" s="13">
        <f t="shared" si="6"/>
        <v>8</v>
      </c>
      <c r="D355" s="13">
        <v>2</v>
      </c>
      <c r="E355" s="13">
        <v>2</v>
      </c>
      <c r="F355" s="13">
        <v>2</v>
      </c>
      <c r="G355" s="13">
        <v>1</v>
      </c>
      <c r="H355" s="13">
        <v>1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20">
        <v>7471.38</v>
      </c>
      <c r="O355" s="2"/>
    </row>
    <row r="356" spans="1:15" ht="27" customHeight="1" x14ac:dyDescent="0.2">
      <c r="A356" s="10" t="s">
        <v>483</v>
      </c>
      <c r="B356" s="12" t="s">
        <v>155</v>
      </c>
      <c r="C356" s="13">
        <f t="shared" si="6"/>
        <v>1</v>
      </c>
      <c r="D356" s="13">
        <v>0</v>
      </c>
      <c r="E356" s="13">
        <v>1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20">
        <v>7000</v>
      </c>
      <c r="O356" s="2"/>
    </row>
    <row r="357" spans="1:15" ht="15" customHeight="1" x14ac:dyDescent="0.2">
      <c r="A357" s="10" t="s">
        <v>133</v>
      </c>
      <c r="B357" s="12" t="s">
        <v>134</v>
      </c>
      <c r="C357" s="13">
        <f t="shared" si="6"/>
        <v>15</v>
      </c>
      <c r="D357" s="13">
        <v>13</v>
      </c>
      <c r="E357" s="13">
        <v>0</v>
      </c>
      <c r="F357" s="13">
        <v>2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20">
        <v>6785.87</v>
      </c>
      <c r="O357" s="2"/>
    </row>
    <row r="358" spans="1:15" ht="53.25" customHeight="1" x14ac:dyDescent="0.2">
      <c r="A358" s="10" t="s">
        <v>362</v>
      </c>
      <c r="B358" s="12" t="s">
        <v>134</v>
      </c>
      <c r="C358" s="13">
        <f t="shared" si="6"/>
        <v>1</v>
      </c>
      <c r="D358" s="13">
        <v>0</v>
      </c>
      <c r="E358" s="13">
        <v>0</v>
      </c>
      <c r="F358" s="13">
        <v>0</v>
      </c>
      <c r="G358" s="13">
        <v>1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0">
        <v>9000</v>
      </c>
      <c r="O358" s="2"/>
    </row>
    <row r="359" spans="1:15" ht="15" customHeight="1" x14ac:dyDescent="0.2">
      <c r="A359" s="10" t="s">
        <v>135</v>
      </c>
      <c r="B359" s="12" t="s">
        <v>134</v>
      </c>
      <c r="C359" s="13">
        <f t="shared" si="6"/>
        <v>3</v>
      </c>
      <c r="D359" s="13">
        <v>2</v>
      </c>
      <c r="E359" s="13">
        <v>0</v>
      </c>
      <c r="F359" s="13">
        <v>0</v>
      </c>
      <c r="G359" s="13">
        <v>1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20">
        <v>7333.33</v>
      </c>
      <c r="O359" s="2"/>
    </row>
    <row r="360" spans="1:15" ht="15" customHeight="1" x14ac:dyDescent="0.2">
      <c r="A360" s="10" t="s">
        <v>232</v>
      </c>
      <c r="B360" s="12" t="s">
        <v>179</v>
      </c>
      <c r="C360" s="13">
        <f t="shared" si="6"/>
        <v>4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4</v>
      </c>
      <c r="K360" s="13">
        <v>0</v>
      </c>
      <c r="L360" s="13">
        <v>0</v>
      </c>
      <c r="M360" s="13">
        <v>0</v>
      </c>
      <c r="N360" s="20">
        <v>11521</v>
      </c>
      <c r="O360" s="2"/>
    </row>
    <row r="361" spans="1:15" ht="25.5" customHeight="1" x14ac:dyDescent="0.2">
      <c r="A361" s="10" t="s">
        <v>425</v>
      </c>
      <c r="B361" s="12" t="s">
        <v>179</v>
      </c>
      <c r="C361" s="13">
        <f t="shared" si="6"/>
        <v>2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2</v>
      </c>
      <c r="K361" s="13">
        <v>0</v>
      </c>
      <c r="L361" s="13">
        <v>0</v>
      </c>
      <c r="M361" s="13">
        <v>0</v>
      </c>
      <c r="N361" s="20">
        <v>11075</v>
      </c>
      <c r="O361" s="2"/>
    </row>
    <row r="362" spans="1:15" ht="31.5" customHeight="1" x14ac:dyDescent="0.2">
      <c r="A362" s="10" t="s">
        <v>180</v>
      </c>
      <c r="B362" s="12" t="s">
        <v>179</v>
      </c>
      <c r="C362" s="13">
        <f t="shared" si="6"/>
        <v>3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3</v>
      </c>
      <c r="L362" s="13">
        <v>0</v>
      </c>
      <c r="M362" s="13">
        <v>0</v>
      </c>
      <c r="N362" s="20">
        <v>13868</v>
      </c>
      <c r="O362" s="2"/>
    </row>
    <row r="363" spans="1:15" ht="24" customHeight="1" x14ac:dyDescent="0.2">
      <c r="A363" s="10" t="s">
        <v>536</v>
      </c>
      <c r="B363" s="12" t="s">
        <v>136</v>
      </c>
      <c r="C363" s="13">
        <f t="shared" si="6"/>
        <v>2</v>
      </c>
      <c r="D363" s="13">
        <v>0</v>
      </c>
      <c r="E363" s="13">
        <v>0</v>
      </c>
      <c r="F363" s="13">
        <v>1</v>
      </c>
      <c r="G363" s="13">
        <v>1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20">
        <v>8250</v>
      </c>
      <c r="O363" s="2"/>
    </row>
    <row r="364" spans="1:15" ht="15" customHeight="1" x14ac:dyDescent="0.2">
      <c r="A364" s="10" t="s">
        <v>137</v>
      </c>
      <c r="B364" s="12" t="s">
        <v>136</v>
      </c>
      <c r="C364" s="13">
        <f t="shared" si="6"/>
        <v>34</v>
      </c>
      <c r="D364" s="13">
        <v>20</v>
      </c>
      <c r="E364" s="13">
        <v>4</v>
      </c>
      <c r="F364" s="13">
        <v>6</v>
      </c>
      <c r="G364" s="13">
        <v>1</v>
      </c>
      <c r="H364" s="13">
        <v>2</v>
      </c>
      <c r="I364" s="13">
        <v>0</v>
      </c>
      <c r="J364" s="13">
        <v>0</v>
      </c>
      <c r="K364" s="13">
        <v>0</v>
      </c>
      <c r="L364" s="13">
        <v>1</v>
      </c>
      <c r="M364" s="13">
        <v>0</v>
      </c>
      <c r="N364" s="20">
        <v>7452.53</v>
      </c>
      <c r="O364" s="2"/>
    </row>
    <row r="365" spans="1:15" ht="15" customHeight="1" x14ac:dyDescent="0.2">
      <c r="A365" s="10" t="s">
        <v>537</v>
      </c>
      <c r="B365" s="12" t="s">
        <v>136</v>
      </c>
      <c r="C365" s="13">
        <f t="shared" si="6"/>
        <v>1</v>
      </c>
      <c r="D365" s="13">
        <v>1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20">
        <v>6700</v>
      </c>
      <c r="O365" s="2"/>
    </row>
    <row r="366" spans="1:15" ht="27" customHeight="1" x14ac:dyDescent="0.2">
      <c r="A366" s="10" t="s">
        <v>379</v>
      </c>
      <c r="B366" s="12" t="s">
        <v>136</v>
      </c>
      <c r="C366" s="13">
        <f t="shared" si="6"/>
        <v>1</v>
      </c>
      <c r="D366" s="13">
        <v>0</v>
      </c>
      <c r="E366" s="13">
        <v>0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20">
        <v>7500</v>
      </c>
      <c r="O366" s="2"/>
    </row>
    <row r="367" spans="1:15" ht="15" customHeight="1" x14ac:dyDescent="0.2">
      <c r="A367" s="10" t="s">
        <v>138</v>
      </c>
      <c r="B367" s="12" t="s">
        <v>136</v>
      </c>
      <c r="C367" s="13">
        <f t="shared" si="6"/>
        <v>13</v>
      </c>
      <c r="D367" s="13">
        <v>8</v>
      </c>
      <c r="E367" s="13">
        <v>0</v>
      </c>
      <c r="F367" s="13">
        <v>3</v>
      </c>
      <c r="G367" s="13">
        <v>0</v>
      </c>
      <c r="H367" s="13">
        <v>1</v>
      </c>
      <c r="I367" s="13">
        <v>0</v>
      </c>
      <c r="J367" s="13">
        <v>0</v>
      </c>
      <c r="K367" s="13">
        <v>1</v>
      </c>
      <c r="L367" s="13">
        <v>0</v>
      </c>
      <c r="M367" s="13">
        <v>0</v>
      </c>
      <c r="N367" s="20">
        <v>7553.62</v>
      </c>
      <c r="O367" s="2"/>
    </row>
    <row r="368" spans="1:15" ht="15" customHeight="1" x14ac:dyDescent="0.2">
      <c r="A368" s="10" t="s">
        <v>139</v>
      </c>
      <c r="B368" s="12" t="s">
        <v>140</v>
      </c>
      <c r="C368" s="13">
        <f t="shared" si="6"/>
        <v>25</v>
      </c>
      <c r="D368" s="13">
        <v>2</v>
      </c>
      <c r="E368" s="13">
        <v>5</v>
      </c>
      <c r="F368" s="13">
        <v>5</v>
      </c>
      <c r="G368" s="13">
        <v>3</v>
      </c>
      <c r="H368" s="13">
        <v>3</v>
      </c>
      <c r="I368" s="13">
        <v>1</v>
      </c>
      <c r="J368" s="13">
        <v>0</v>
      </c>
      <c r="K368" s="13">
        <v>4</v>
      </c>
      <c r="L368" s="13">
        <v>1</v>
      </c>
      <c r="M368" s="13">
        <v>1</v>
      </c>
      <c r="N368" s="20">
        <v>10720</v>
      </c>
      <c r="O368" s="2"/>
    </row>
    <row r="369" spans="1:15" ht="15" customHeight="1" x14ac:dyDescent="0.2">
      <c r="A369" s="10" t="s">
        <v>319</v>
      </c>
      <c r="B369" s="12" t="s">
        <v>140</v>
      </c>
      <c r="C369" s="13">
        <f t="shared" si="6"/>
        <v>1</v>
      </c>
      <c r="D369" s="13">
        <v>1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20">
        <v>6700</v>
      </c>
      <c r="O369" s="2"/>
    </row>
    <row r="370" spans="1:15" ht="15" customHeight="1" x14ac:dyDescent="0.2">
      <c r="A370" s="10" t="s">
        <v>174</v>
      </c>
      <c r="B370" s="12" t="s">
        <v>141</v>
      </c>
      <c r="C370" s="13">
        <f t="shared" si="6"/>
        <v>3</v>
      </c>
      <c r="D370" s="13">
        <v>1</v>
      </c>
      <c r="E370" s="13">
        <v>0</v>
      </c>
      <c r="F370" s="13">
        <v>0</v>
      </c>
      <c r="G370" s="13">
        <v>1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  <c r="N370" s="20">
        <v>9837.33</v>
      </c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N1408" s="17"/>
      <c r="O1408" s="2"/>
    </row>
    <row r="1409" spans="14:15" ht="15" customHeight="1" x14ac:dyDescent="0.2">
      <c r="N1409" s="17"/>
      <c r="O1409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2023-08-10T06:56:32Z</dcterms:modified>
</cp:coreProperties>
</file>