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1790" yWindow="-315" windowWidth="23400" windowHeight="11340" tabRatio="680" firstSheet="1" activeTab="1"/>
  </bookViews>
  <sheets>
    <sheet name="ЗАГАЛЬНА по 31.01.2015" sheetId="1" state="hidden" r:id="rId1"/>
    <sheet name="1" sheetId="6" r:id="rId2"/>
    <sheet name="2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[2]Sheet3!$A$3</definedName>
    <definedName name="hjj">[3]Sheet3!$A$3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'1'!$A$1:$I$18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[4]Sheet3!$A$2</definedName>
    <definedName name="ц">[5]Sheet3!$A$2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7" i="6"/>
  <c r="I16" i="6"/>
  <c r="I17" i="6"/>
  <c r="I15" i="6"/>
  <c r="B7" i="4" l="1"/>
  <c r="E7" i="4" l="1"/>
  <c r="F17" i="6" l="1"/>
  <c r="F16" i="6"/>
  <c r="F15" i="6"/>
  <c r="F12" i="6"/>
  <c r="F11" i="6"/>
  <c r="F10" i="6"/>
  <c r="F9" i="6"/>
  <c r="F8" i="6"/>
  <c r="F7" i="6"/>
  <c r="D7" i="4" l="1"/>
  <c r="H7" i="4" l="1"/>
  <c r="G7" i="4"/>
  <c r="F7" i="4"/>
  <c r="C7" i="4"/>
</calcChain>
</file>

<file path=xl/sharedStrings.xml><?xml version="1.0" encoding="utf-8"?>
<sst xmlns="http://schemas.openxmlformats.org/spreadsheetml/2006/main" count="115" uniqueCount="91">
  <si>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</si>
  <si>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</si>
  <si>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</si>
  <si>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</si>
  <si>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</si>
  <si>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</si>
  <si>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</si>
  <si>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</si>
  <si>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</si>
  <si>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</si>
  <si>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</si>
  <si>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</si>
  <si>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</si>
  <si>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</si>
  <si>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</si>
  <si>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</si>
  <si>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</si>
  <si>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</si>
  <si>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</si>
  <si>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</si>
  <si>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</si>
  <si>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</si>
  <si>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</si>
  <si>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</si>
  <si>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</si>
  <si>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</si>
  <si>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</si>
  <si>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</si>
  <si>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</si>
  <si>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</si>
  <si>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</si>
  <si>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</si>
  <si>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</si>
  <si>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</si>
  <si>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</si>
  <si>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</si>
  <si>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</si>
  <si>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</si>
  <si>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</si>
  <si>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</si>
  <si>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</si>
  <si>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</si>
  <si>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</si>
  <si>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Кіровоградський МРЦЗ</t>
  </si>
  <si>
    <t>Олександрiйський МРЦЗ</t>
  </si>
  <si>
    <t>Знам'янський МРЦЗ</t>
  </si>
  <si>
    <t>Світловодський МРЦЗ</t>
  </si>
  <si>
    <t>Бобринецький РЦЗ</t>
  </si>
  <si>
    <t>Вільшанський РЦЗ</t>
  </si>
  <si>
    <t>Гайворонський РЦЗ</t>
  </si>
  <si>
    <t>Голованівський РЦЗ</t>
  </si>
  <si>
    <t>Добровеличківський РЦЗ</t>
  </si>
  <si>
    <t xml:space="preserve">Долинський РЦЗ </t>
  </si>
  <si>
    <t>Компаніївський РЦЗ</t>
  </si>
  <si>
    <t>Маловисківський РЦЗ</t>
  </si>
  <si>
    <t>Новгородківський РЦЗ</t>
  </si>
  <si>
    <t>Новоархангельський РЦЗ</t>
  </si>
  <si>
    <t>Новомиргородський РЦЗ</t>
  </si>
  <si>
    <t>Новоукраїнський РЦЗ</t>
  </si>
  <si>
    <t xml:space="preserve">Олександрівський РЦЗ </t>
  </si>
  <si>
    <t>Онуфріївський РЦЗ</t>
  </si>
  <si>
    <t>Петрівський РЦЗ</t>
  </si>
  <si>
    <t>Устинівський РЦЗ</t>
  </si>
  <si>
    <t>Благовіщенський РЦЗ</t>
  </si>
  <si>
    <t>Інформація про надання послуг державної служби зайнятості</t>
  </si>
  <si>
    <t>ВПО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</si>
  <si>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</si>
  <si>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</si>
  <si>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</si>
  <si>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</si>
  <si>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</si>
  <si>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</si>
  <si>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</si>
  <si>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</si>
  <si>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</si>
  <si>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</si>
  <si>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</si>
  <si>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Продовжують отримувати послуги ДСЗ ВПО з довідкою </t>
  </si>
  <si>
    <t xml:space="preserve">з них, мають статус безробітного </t>
  </si>
  <si>
    <t>у т. ч. отримували допомогу по безробіттю</t>
  </si>
  <si>
    <t>середній розмір допомоги по безробіттю</t>
  </si>
  <si>
    <t>+129 грн.</t>
  </si>
  <si>
    <t xml:space="preserve"> осіб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</si>
  <si>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</si>
  <si>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Мали статус безробітного станом               на кінець періоду</t>
  </si>
  <si>
    <t>Загальна кількість ВПО                                           з 1 березня 2014 р.</t>
  </si>
  <si>
    <t xml:space="preserve">з них                                                            громадяни, що отримали довідку про взяття на облік                                              з 1 жовтня 2014 р.                                             </t>
  </si>
  <si>
    <t>Січень-грудень 2017 року</t>
  </si>
  <si>
    <t>1 січня 2018 р.</t>
  </si>
  <si>
    <t>за січень - грудень 2017 року</t>
  </si>
  <si>
    <t>+687грн.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</si>
</sst>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грн.&quot;;[Red]\-#,##0&quot;грн.&quot;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5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0" fontId="36" fillId="0" borderId="0"/>
    <xf numFmtId="0" fontId="30" fillId="0" borderId="0"/>
  </cellStyleXfs>
  <cellXfs count="118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38" fillId="0" borderId="0" xfId="82" applyFont="1" applyAlignment="1">
      <alignment horizontal="right"/>
    </xf>
    <xf numFmtId="0" fontId="36" fillId="0" borderId="0" xfId="82" applyFont="1"/>
    <xf numFmtId="0" fontId="39" fillId="0" borderId="0" xfId="82" applyFont="1" applyAlignment="1">
      <alignment horizontal="center" vertical="center" wrapText="1"/>
    </xf>
    <xf numFmtId="0" fontId="6" fillId="0" borderId="0" xfId="82" applyFont="1" applyAlignment="1">
      <alignment horizontal="right" vertical="center" wrapText="1"/>
    </xf>
    <xf numFmtId="0" fontId="36" fillId="0" borderId="0" xfId="83" applyFont="1" applyAlignment="1">
      <alignment vertical="center" wrapText="1"/>
    </xf>
    <xf numFmtId="0" fontId="9" fillId="0" borderId="0" xfId="83" applyFont="1" applyAlignment="1">
      <alignment vertical="center" wrapText="1"/>
    </xf>
    <xf numFmtId="0" fontId="39" fillId="2" borderId="1" xfId="83" applyFont="1" applyFill="1" applyBorder="1" applyAlignment="1">
      <alignment horizontal="left" vertical="center" wrapText="1"/>
    </xf>
    <xf numFmtId="169" fontId="41" fillId="0" borderId="23" xfId="83" applyNumberFormat="1" applyFont="1" applyFill="1" applyBorder="1" applyAlignment="1">
      <alignment horizontal="center" vertical="center" wrapText="1"/>
    </xf>
    <xf numFmtId="169" fontId="41" fillId="0" borderId="1" xfId="83" applyNumberFormat="1" applyFont="1" applyFill="1" applyBorder="1" applyAlignment="1">
      <alignment horizontal="center" vertical="center" wrapText="1"/>
    </xf>
    <xf numFmtId="0" fontId="42" fillId="2" borderId="1" xfId="83" applyFont="1" applyFill="1" applyBorder="1" applyAlignment="1">
      <alignment vertical="center" wrapText="1"/>
    </xf>
    <xf numFmtId="0" fontId="42" fillId="2" borderId="1" xfId="83" applyFont="1" applyFill="1" applyBorder="1" applyAlignment="1">
      <alignment horizontal="left" vertical="center" wrapText="1"/>
    </xf>
    <xf numFmtId="0" fontId="39" fillId="2" borderId="1" xfId="83" applyFont="1" applyFill="1" applyBorder="1" applyAlignment="1">
      <alignment vertical="center" wrapText="1"/>
    </xf>
    <xf numFmtId="169" fontId="41" fillId="0" borderId="23" xfId="82" applyNumberFormat="1" applyFont="1" applyFill="1" applyBorder="1" applyAlignment="1">
      <alignment horizontal="center" vertical="center" wrapText="1"/>
    </xf>
    <xf numFmtId="0" fontId="36" fillId="0" borderId="0" xfId="83" applyFont="1" applyBorder="1" applyAlignment="1">
      <alignment vertical="center" wrapText="1"/>
    </xf>
    <xf numFmtId="0" fontId="0" fillId="0" borderId="0" xfId="0" applyBorder="1"/>
    <xf numFmtId="0" fontId="36" fillId="0" borderId="15" xfId="83" applyFont="1" applyBorder="1" applyAlignment="1">
      <alignment vertical="center" wrapText="1"/>
    </xf>
    <xf numFmtId="0" fontId="0" fillId="0" borderId="15" xfId="0" applyBorder="1"/>
    <xf numFmtId="0" fontId="2" fillId="2" borderId="0" xfId="83" applyFont="1" applyFill="1" applyBorder="1" applyAlignment="1">
      <alignment wrapText="1"/>
    </xf>
    <xf numFmtId="3" fontId="43" fillId="2" borderId="24" xfId="82" applyNumberFormat="1" applyFont="1" applyFill="1" applyBorder="1" applyAlignment="1">
      <alignment wrapText="1"/>
    </xf>
    <xf numFmtId="0" fontId="36" fillId="0" borderId="0" xfId="83" applyFont="1" applyAlignment="1">
      <alignment wrapText="1"/>
    </xf>
    <xf numFmtId="0" fontId="44" fillId="0" borderId="1" xfId="82" applyFont="1" applyFill="1" applyBorder="1" applyAlignment="1">
      <alignment horizontal="center" vertical="center" wrapText="1"/>
    </xf>
    <xf numFmtId="0" fontId="44" fillId="0" borderId="2" xfId="82" applyFont="1" applyFill="1" applyBorder="1" applyAlignment="1">
      <alignment horizontal="center" vertical="center" wrapText="1"/>
    </xf>
    <xf numFmtId="0" fontId="44" fillId="0" borderId="1" xfId="83" applyFont="1" applyFill="1" applyBorder="1" applyAlignment="1">
      <alignment horizontal="center" vertical="center" wrapText="1"/>
    </xf>
    <xf numFmtId="0" fontId="40" fillId="0" borderId="1" xfId="83" applyFont="1" applyFill="1" applyBorder="1" applyAlignment="1">
      <alignment horizontal="center" vertical="center" wrapText="1"/>
    </xf>
    <xf numFmtId="0" fontId="39" fillId="0" borderId="1" xfId="82" applyFont="1" applyFill="1" applyBorder="1" applyAlignment="1">
      <alignment horizontal="center" vertical="center" wrapText="1"/>
    </xf>
    <xf numFmtId="0" fontId="39" fillId="0" borderId="2" xfId="82" applyFont="1" applyFill="1" applyBorder="1" applyAlignment="1">
      <alignment horizontal="center" vertical="center" wrapText="1"/>
    </xf>
    <xf numFmtId="49" fontId="41" fillId="0" borderId="1" xfId="82" applyNumberFormat="1" applyFont="1" applyFill="1" applyBorder="1" applyAlignment="1">
      <alignment horizontal="center" vertical="center" wrapText="1"/>
    </xf>
    <xf numFmtId="0" fontId="36" fillId="0" borderId="0" xfId="82" applyFont="1" applyFill="1"/>
    <xf numFmtId="1" fontId="39" fillId="0" borderId="2" xfId="83" applyNumberFormat="1" applyFont="1" applyFill="1" applyBorder="1" applyAlignment="1">
      <alignment horizontal="center" vertical="center" wrapText="1"/>
    </xf>
    <xf numFmtId="1" fontId="39" fillId="0" borderId="1" xfId="83" applyNumberFormat="1" applyFont="1" applyFill="1" applyBorder="1" applyAlignment="1">
      <alignment horizontal="center" vertical="center" wrapText="1"/>
    </xf>
    <xf numFmtId="1" fontId="42" fillId="0" borderId="2" xfId="83" applyNumberFormat="1" applyFont="1" applyFill="1" applyBorder="1" applyAlignment="1">
      <alignment horizontal="center" vertical="center" wrapText="1"/>
    </xf>
    <xf numFmtId="1" fontId="42" fillId="0" borderId="1" xfId="83" applyNumberFormat="1" applyFont="1" applyFill="1" applyBorder="1" applyAlignment="1">
      <alignment horizontal="center" vertical="center" wrapText="1"/>
    </xf>
    <xf numFmtId="1" fontId="39" fillId="0" borderId="1" xfId="82" applyNumberFormat="1" applyFont="1" applyFill="1" applyBorder="1" applyAlignment="1">
      <alignment horizontal="center" vertical="center" wrapText="1"/>
    </xf>
    <xf numFmtId="1" fontId="39" fillId="0" borderId="2" xfId="82" applyNumberFormat="1" applyFont="1" applyFill="1" applyBorder="1" applyAlignment="1">
      <alignment horizontal="center" vertical="center" wrapText="1"/>
    </xf>
    <xf numFmtId="169" fontId="40" fillId="0" borderId="1" xfId="83" applyNumberFormat="1" applyFont="1" applyFill="1" applyBorder="1" applyAlignment="1">
      <alignment horizontal="center" vertical="center" wrapText="1"/>
    </xf>
    <xf numFmtId="164" fontId="39" fillId="0" borderId="1" xfId="82" applyNumberFormat="1" applyFont="1" applyFill="1" applyBorder="1" applyAlignment="1">
      <alignment horizontal="center" vertical="center" wrapText="1"/>
    </xf>
    <xf numFmtId="164" fontId="39" fillId="0" borderId="2" xfId="82" applyNumberFormat="1" applyFont="1" applyFill="1" applyBorder="1" applyAlignment="1">
      <alignment horizontal="center" vertical="center" wrapText="1"/>
    </xf>
    <xf numFmtId="0" fontId="45" fillId="0" borderId="0" xfId="82" applyFont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1" fontId="42" fillId="0" borderId="25" xfId="83" applyNumberFormat="1" applyFont="1" applyFill="1" applyBorder="1" applyAlignment="1">
      <alignment horizontal="center" vertical="center" wrapText="1"/>
    </xf>
    <xf numFmtId="1" fontId="42" fillId="0" borderId="3" xfId="83" applyNumberFormat="1" applyFont="1" applyFill="1" applyBorder="1" applyAlignment="1">
      <alignment horizontal="center" vertical="center" wrapText="1"/>
    </xf>
    <xf numFmtId="1" fontId="39" fillId="0" borderId="25" xfId="82" applyNumberFormat="1" applyFont="1" applyFill="1" applyBorder="1" applyAlignment="1">
      <alignment horizontal="center" vertical="center" wrapText="1"/>
    </xf>
    <xf numFmtId="1" fontId="39" fillId="0" borderId="3" xfId="82" applyNumberFormat="1" applyFont="1" applyFill="1" applyBorder="1" applyAlignment="1">
      <alignment horizontal="center" vertical="center" wrapText="1"/>
    </xf>
    <xf numFmtId="0" fontId="39" fillId="2" borderId="2" xfId="83" applyFont="1" applyFill="1" applyBorder="1" applyAlignment="1">
      <alignment horizontal="left" vertical="center" wrapText="1"/>
    </xf>
    <xf numFmtId="0" fontId="39" fillId="2" borderId="24" xfId="83" applyFont="1" applyFill="1" applyBorder="1" applyAlignment="1">
      <alignment horizontal="left" vertical="center" wrapText="1"/>
    </xf>
    <xf numFmtId="0" fontId="39" fillId="0" borderId="2" xfId="82" applyFont="1" applyFill="1" applyBorder="1" applyAlignment="1">
      <alignment horizontal="left" vertical="center" wrapText="1"/>
    </xf>
    <xf numFmtId="0" fontId="39" fillId="0" borderId="24" xfId="82" applyFont="1" applyFill="1" applyBorder="1" applyAlignment="1">
      <alignment horizontal="left" vertical="center" wrapText="1"/>
    </xf>
    <xf numFmtId="0" fontId="2" fillId="2" borderId="4" xfId="83" applyFont="1" applyFill="1" applyBorder="1" applyAlignment="1">
      <alignment horizontal="center" vertical="center" wrapText="1"/>
    </xf>
    <xf numFmtId="0" fontId="2" fillId="2" borderId="18" xfId="83" applyFont="1" applyFill="1" applyBorder="1" applyAlignment="1">
      <alignment horizontal="center" vertical="center" wrapText="1"/>
    </xf>
    <xf numFmtId="0" fontId="2" fillId="2" borderId="14" xfId="83" applyFont="1" applyFill="1" applyBorder="1" applyAlignment="1">
      <alignment horizontal="center" vertical="center" wrapText="1"/>
    </xf>
    <xf numFmtId="0" fontId="2" fillId="0" borderId="4" xfId="83" applyFont="1" applyFill="1" applyBorder="1" applyAlignment="1">
      <alignment horizontal="center" vertical="center" wrapText="1"/>
    </xf>
    <xf numFmtId="0" fontId="2" fillId="0" borderId="14" xfId="83" applyFont="1" applyFill="1" applyBorder="1" applyAlignment="1">
      <alignment horizontal="center" vertical="center" wrapText="1"/>
    </xf>
    <xf numFmtId="0" fontId="4" fillId="0" borderId="4" xfId="83" applyFont="1" applyFill="1" applyBorder="1" applyAlignment="1">
      <alignment horizontal="center" vertical="center" wrapText="1"/>
    </xf>
    <xf numFmtId="0" fontId="4" fillId="0" borderId="14" xfId="83" applyFont="1" applyFill="1" applyBorder="1" applyAlignment="1">
      <alignment horizontal="center" vertical="center" wrapText="1"/>
    </xf>
    <xf numFmtId="3" fontId="43" fillId="2" borderId="24" xfId="82" applyNumberFormat="1" applyFont="1" applyFill="1" applyBorder="1" applyAlignment="1">
      <alignment horizontal="center" vertical="center" wrapText="1"/>
    </xf>
    <xf numFmtId="0" fontId="2" fillId="2" borderId="2" xfId="83" applyFont="1" applyFill="1" applyBorder="1" applyAlignment="1">
      <alignment horizontal="center" wrapText="1"/>
    </xf>
    <xf numFmtId="0" fontId="2" fillId="2" borderId="24" xfId="83" applyFont="1" applyFill="1" applyBorder="1" applyAlignment="1">
      <alignment horizontal="center" wrapText="1"/>
    </xf>
    <xf numFmtId="0" fontId="44" fillId="0" borderId="25" xfId="82" applyFont="1" applyFill="1" applyBorder="1" applyAlignment="1">
      <alignment horizontal="center" vertical="center" wrapText="1"/>
    </xf>
    <xf numFmtId="0" fontId="44" fillId="0" borderId="3" xfId="82" applyFont="1" applyFill="1" applyBorder="1" applyAlignment="1">
      <alignment horizontal="center" vertical="center" wrapText="1"/>
    </xf>
    <xf numFmtId="164" fontId="39" fillId="0" borderId="25" xfId="82" applyNumberFormat="1" applyFont="1" applyFill="1" applyBorder="1" applyAlignment="1">
      <alignment horizontal="center" vertical="center" wrapText="1"/>
    </xf>
    <xf numFmtId="164" fontId="39" fillId="0" borderId="3" xfId="82" applyNumberFormat="1" applyFont="1" applyFill="1" applyBorder="1" applyAlignment="1">
      <alignment horizontal="center" vertical="center" wrapText="1"/>
    </xf>
    <xf numFmtId="1" fontId="39" fillId="0" borderId="25" xfId="83" applyNumberFormat="1" applyFont="1" applyFill="1" applyBorder="1" applyAlignment="1">
      <alignment horizontal="center" vertical="center" wrapText="1"/>
    </xf>
    <xf numFmtId="1" fontId="39" fillId="0" borderId="3" xfId="83" applyNumberFormat="1" applyFont="1" applyFill="1" applyBorder="1" applyAlignment="1">
      <alignment horizontal="center" vertical="center" wrapText="1"/>
    </xf>
    <xf numFmtId="0" fontId="39" fillId="2" borderId="26" xfId="82" applyFont="1" applyFill="1" applyBorder="1" applyAlignment="1">
      <alignment horizontal="center" vertical="center" wrapText="1"/>
    </xf>
    <xf numFmtId="0" fontId="39" fillId="2" borderId="27" xfId="82" applyFont="1" applyFill="1" applyBorder="1" applyAlignment="1">
      <alignment horizontal="center" vertical="center" wrapText="1"/>
    </xf>
    <xf numFmtId="0" fontId="39" fillId="2" borderId="28" xfId="82" applyFont="1" applyFill="1" applyBorder="1" applyAlignment="1">
      <alignment horizontal="center" vertical="center" wrapText="1"/>
    </xf>
    <xf numFmtId="0" fontId="39" fillId="2" borderId="29" xfId="82" applyFont="1" applyFill="1" applyBorder="1" applyAlignment="1">
      <alignment horizontal="center" vertical="center" wrapText="1"/>
    </xf>
    <xf numFmtId="0" fontId="39" fillId="2" borderId="30" xfId="82" applyFont="1" applyFill="1" applyBorder="1" applyAlignment="1">
      <alignment horizontal="center" vertical="center" wrapText="1"/>
    </xf>
    <xf numFmtId="0" fontId="39" fillId="2" borderId="31" xfId="82" applyFont="1" applyFill="1" applyBorder="1" applyAlignment="1">
      <alignment horizontal="center" vertical="center" wrapText="1"/>
    </xf>
    <xf numFmtId="0" fontId="37" fillId="0" borderId="0" xfId="82" applyFont="1" applyAlignment="1">
      <alignment horizontal="center" vertical="center" wrapText="1"/>
    </xf>
    <xf numFmtId="0" fontId="6" fillId="0" borderId="15" xfId="82" applyFont="1" applyBorder="1" applyAlignment="1">
      <alignment horizontal="right" vertical="center" wrapText="1"/>
    </xf>
    <xf numFmtId="0" fontId="39" fillId="0" borderId="4" xfId="82" applyFont="1" applyBorder="1" applyAlignment="1">
      <alignment horizontal="center" vertical="center" wrapText="1"/>
    </xf>
    <xf numFmtId="0" fontId="39" fillId="0" borderId="18" xfId="82" applyFont="1" applyBorder="1" applyAlignment="1">
      <alignment horizontal="center" vertical="center" wrapText="1"/>
    </xf>
    <xf numFmtId="0" fontId="39" fillId="0" borderId="14" xfId="82" applyFont="1" applyBorder="1" applyAlignment="1">
      <alignment horizontal="center" vertical="center" wrapText="1"/>
    </xf>
    <xf numFmtId="0" fontId="39" fillId="0" borderId="1" xfId="82" applyFont="1" applyBorder="1" applyAlignment="1">
      <alignment horizontal="center" vertical="center" wrapText="1"/>
    </xf>
    <xf numFmtId="0" fontId="39" fillId="2" borderId="4" xfId="82" applyFont="1" applyFill="1" applyBorder="1" applyAlignment="1">
      <alignment horizontal="center" vertical="center" wrapText="1"/>
    </xf>
    <xf numFmtId="0" fontId="39" fillId="2" borderId="18" xfId="82" applyFont="1" applyFill="1" applyBorder="1" applyAlignment="1">
      <alignment horizontal="center" vertical="center" wrapText="1"/>
    </xf>
    <xf numFmtId="0" fontId="39" fillId="2" borderId="14" xfId="82" applyFont="1" applyFill="1" applyBorder="1" applyAlignment="1">
      <alignment horizontal="center" vertical="center" wrapText="1"/>
    </xf>
    <xf numFmtId="0" fontId="39" fillId="2" borderId="16" xfId="82" applyFont="1" applyFill="1" applyBorder="1" applyAlignment="1">
      <alignment horizontal="center" vertical="center" wrapText="1"/>
    </xf>
    <xf numFmtId="0" fontId="39" fillId="2" borderId="19" xfId="82" applyFont="1" applyFill="1" applyBorder="1" applyAlignment="1">
      <alignment horizontal="center" vertical="center" wrapText="1"/>
    </xf>
    <xf numFmtId="0" fontId="39" fillId="2" borderId="21" xfId="82" applyFont="1" applyFill="1" applyBorder="1" applyAlignment="1">
      <alignment horizontal="center" vertical="center" wrapText="1"/>
    </xf>
    <xf numFmtId="0" fontId="40" fillId="2" borderId="17" xfId="82" applyFont="1" applyFill="1" applyBorder="1" applyAlignment="1">
      <alignment horizontal="center" vertical="center" wrapText="1"/>
    </xf>
    <xf numFmtId="0" fontId="40" fillId="2" borderId="20" xfId="82" applyFont="1" applyFill="1" applyBorder="1" applyAlignment="1">
      <alignment horizontal="center" vertical="center" wrapText="1"/>
    </xf>
    <xf numFmtId="0" fontId="40" fillId="2" borderId="22" xfId="82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</cellXfs>
  <cellStyles count="84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Обычный_4 категории вмесмте СОЦ_УРАЗЛИВІ__ТАБО_4 категорії Квота!!!_2014 рік" xfId="82"/>
    <cellStyle name="Обычный_Перевірка_Молодь_до 18 років" xfId="83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5" ht="23.25" customHeight="1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67"/>
      <c r="B4" s="63" t="s">
        <v>3</v>
      </c>
      <c r="C4" s="64"/>
      <c r="D4" s="63" t="s">
        <v>4</v>
      </c>
      <c r="E4" s="64"/>
      <c r="F4" s="63" t="s">
        <v>5</v>
      </c>
      <c r="G4" s="64"/>
      <c r="H4" s="63" t="s">
        <v>6</v>
      </c>
      <c r="I4" s="64"/>
      <c r="J4" s="63" t="s">
        <v>7</v>
      </c>
      <c r="K4" s="64"/>
      <c r="L4" s="63" t="s">
        <v>8</v>
      </c>
      <c r="M4" s="64"/>
      <c r="N4" s="63" t="s">
        <v>42</v>
      </c>
      <c r="O4" s="64"/>
    </row>
    <row r="5" spans="1:15" s="6" customFormat="1" ht="105.75" customHeight="1" x14ac:dyDescent="0.25">
      <c r="A5" s="67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9"/>
  <sheetViews>
    <sheetView tabSelected="1" view="pageBreakPreview" zoomScale="70" zoomScaleNormal="70" zoomScaleSheetLayoutView="70" workbookViewId="0">
      <selection activeCell="B13" sqref="B13"/>
    </sheetView>
  </sheetViews>
  <sheetFormatPr defaultColWidth="9.28515625" defaultRowHeight="15" x14ac:dyDescent="0.25"/>
  <cols>
    <col min="1" max="1" width="44.42578125" style="26" customWidth="1"/>
    <col min="2" max="2" width="27" style="26" customWidth="1"/>
    <col min="3" max="3" width="25.7109375" style="26" customWidth="1"/>
    <col min="4" max="4" width="13.140625" style="26" customWidth="1"/>
    <col min="5" max="5" width="12.85546875" style="26" customWidth="1"/>
    <col min="6" max="6" width="12.28515625" style="26" customWidth="1"/>
    <col min="7" max="7" width="16.85546875" style="26" customWidth="1"/>
    <col min="8" max="8" width="9.28515625" style="62" customWidth="1"/>
    <col min="9" max="9" width="13.85546875" style="26" customWidth="1"/>
    <col min="10" max="10" width="4" style="26" customWidth="1"/>
    <col min="11" max="259" width="9.28515625" style="26"/>
  </cols>
  <sheetData>
    <row r="1" spans="1:259" ht="31.5" customHeight="1" x14ac:dyDescent="0.45">
      <c r="A1" s="98" t="s">
        <v>64</v>
      </c>
      <c r="B1" s="98"/>
      <c r="C1" s="98"/>
      <c r="D1" s="98"/>
      <c r="E1" s="98"/>
      <c r="F1" s="98"/>
      <c r="G1" s="98"/>
      <c r="H1" s="98"/>
      <c r="I1" s="25" t="s">
        <v>65</v>
      </c>
    </row>
    <row r="2" spans="1:259" ht="22.5" customHeight="1" x14ac:dyDescent="0.25">
      <c r="A2" s="98" t="s">
        <v>66</v>
      </c>
      <c r="B2" s="98"/>
      <c r="C2" s="98"/>
      <c r="D2" s="98"/>
      <c r="E2" s="98"/>
      <c r="F2" s="98"/>
      <c r="G2" s="98"/>
      <c r="H2" s="98"/>
    </row>
    <row r="3" spans="1:259" ht="20.25" x14ac:dyDescent="0.25">
      <c r="A3" s="27"/>
      <c r="B3" s="27"/>
      <c r="C3" s="28"/>
      <c r="D3" s="28"/>
      <c r="E3" s="99" t="s">
        <v>82</v>
      </c>
      <c r="F3" s="99"/>
      <c r="G3" s="99"/>
      <c r="H3" s="99"/>
      <c r="I3" s="99"/>
    </row>
    <row r="4" spans="1:259" ht="27" customHeight="1" x14ac:dyDescent="0.25">
      <c r="A4" s="100"/>
      <c r="B4" s="103" t="s">
        <v>67</v>
      </c>
      <c r="C4" s="103"/>
      <c r="D4" s="104" t="s">
        <v>68</v>
      </c>
      <c r="E4" s="107" t="s">
        <v>69</v>
      </c>
      <c r="F4" s="110" t="s">
        <v>70</v>
      </c>
      <c r="G4" s="92" t="s">
        <v>87</v>
      </c>
      <c r="H4" s="93"/>
      <c r="I4" s="76" t="s">
        <v>70</v>
      </c>
    </row>
    <row r="5" spans="1:259" ht="10.5" customHeight="1" x14ac:dyDescent="0.25">
      <c r="A5" s="101"/>
      <c r="B5" s="79" t="s">
        <v>85</v>
      </c>
      <c r="C5" s="81" t="s">
        <v>86</v>
      </c>
      <c r="D5" s="105"/>
      <c r="E5" s="108"/>
      <c r="F5" s="111"/>
      <c r="G5" s="94"/>
      <c r="H5" s="95"/>
      <c r="I5" s="77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</row>
    <row r="6" spans="1:259" ht="95.25" customHeight="1" x14ac:dyDescent="0.25">
      <c r="A6" s="102"/>
      <c r="B6" s="80"/>
      <c r="C6" s="82"/>
      <c r="D6" s="106"/>
      <c r="E6" s="109"/>
      <c r="F6" s="112"/>
      <c r="G6" s="96"/>
      <c r="H6" s="97"/>
      <c r="I6" s="78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</row>
    <row r="7" spans="1:259" ht="47.25" customHeight="1" x14ac:dyDescent="0.25">
      <c r="A7" s="31" t="s">
        <v>3</v>
      </c>
      <c r="B7" s="53">
        <v>1653</v>
      </c>
      <c r="C7" s="54">
        <v>1423</v>
      </c>
      <c r="D7" s="54">
        <v>884</v>
      </c>
      <c r="E7" s="53">
        <v>398</v>
      </c>
      <c r="F7" s="32">
        <f>ROUND(E7/D7*100,1)</f>
        <v>45</v>
      </c>
      <c r="G7" s="90">
        <v>266</v>
      </c>
      <c r="H7" s="91"/>
      <c r="I7" s="33">
        <f>G7/E7*100</f>
        <v>66.834170854271363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</row>
    <row r="8" spans="1:259" ht="37.5" customHeight="1" x14ac:dyDescent="0.25">
      <c r="A8" s="34" t="s">
        <v>4</v>
      </c>
      <c r="B8" s="55">
        <v>1221</v>
      </c>
      <c r="C8" s="56">
        <v>1050</v>
      </c>
      <c r="D8" s="56">
        <v>646</v>
      </c>
      <c r="E8" s="55">
        <v>350</v>
      </c>
      <c r="F8" s="32">
        <f t="shared" ref="F8:F12" si="0">ROUND(E8/D8*100,1)</f>
        <v>54.2</v>
      </c>
      <c r="G8" s="68">
        <v>225</v>
      </c>
      <c r="H8" s="69"/>
      <c r="I8" s="33">
        <f t="shared" ref="I8:I12" si="1">G8/E8*100</f>
        <v>64.285714285714292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</row>
    <row r="9" spans="1:259" ht="39.75" customHeight="1" x14ac:dyDescent="0.25">
      <c r="A9" s="35" t="s">
        <v>71</v>
      </c>
      <c r="B9" s="55">
        <v>1035</v>
      </c>
      <c r="C9" s="56">
        <v>784</v>
      </c>
      <c r="D9" s="56">
        <v>418</v>
      </c>
      <c r="E9" s="55">
        <v>241</v>
      </c>
      <c r="F9" s="32">
        <f t="shared" si="0"/>
        <v>57.7</v>
      </c>
      <c r="G9" s="68">
        <v>141</v>
      </c>
      <c r="H9" s="69"/>
      <c r="I9" s="33">
        <f t="shared" si="1"/>
        <v>58.506224066390047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</row>
    <row r="10" spans="1:259" ht="61.5" customHeight="1" x14ac:dyDescent="0.25">
      <c r="A10" s="36" t="s">
        <v>72</v>
      </c>
      <c r="B10" s="53">
        <v>540</v>
      </c>
      <c r="C10" s="57">
        <v>453</v>
      </c>
      <c r="D10" s="57">
        <v>224</v>
      </c>
      <c r="E10" s="58">
        <v>94</v>
      </c>
      <c r="F10" s="37">
        <f t="shared" si="0"/>
        <v>42</v>
      </c>
      <c r="G10" s="70">
        <v>81</v>
      </c>
      <c r="H10" s="71"/>
      <c r="I10" s="33">
        <f t="shared" si="1"/>
        <v>86.170212765957444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</row>
    <row r="11" spans="1:259" s="39" customFormat="1" ht="39" customHeight="1" x14ac:dyDescent="0.25">
      <c r="A11" s="36" t="s">
        <v>7</v>
      </c>
      <c r="B11" s="53">
        <v>125</v>
      </c>
      <c r="C11" s="57">
        <v>115</v>
      </c>
      <c r="D11" s="57">
        <v>65</v>
      </c>
      <c r="E11" s="58">
        <v>23</v>
      </c>
      <c r="F11" s="37">
        <f t="shared" si="0"/>
        <v>35.4</v>
      </c>
      <c r="G11" s="70">
        <v>19</v>
      </c>
      <c r="H11" s="71"/>
      <c r="I11" s="33">
        <f t="shared" si="1"/>
        <v>82.608695652173907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</row>
    <row r="12" spans="1:259" s="41" customFormat="1" ht="63" customHeight="1" x14ac:dyDescent="0.25">
      <c r="A12" s="36" t="s">
        <v>73</v>
      </c>
      <c r="B12" s="53">
        <v>282</v>
      </c>
      <c r="C12" s="57">
        <v>212</v>
      </c>
      <c r="D12" s="57">
        <v>126</v>
      </c>
      <c r="E12" s="58">
        <v>34</v>
      </c>
      <c r="F12" s="37">
        <f t="shared" si="0"/>
        <v>27</v>
      </c>
      <c r="G12" s="70">
        <v>22</v>
      </c>
      <c r="H12" s="71"/>
      <c r="I12" s="33">
        <f t="shared" si="1"/>
        <v>64.705882352941174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</row>
    <row r="13" spans="1:259" ht="28.5" customHeight="1" x14ac:dyDescent="0.35">
      <c r="A13" s="42"/>
      <c r="C13" s="43"/>
      <c r="D13" s="83" t="s">
        <v>74</v>
      </c>
      <c r="E13" s="83"/>
      <c r="F13" s="83"/>
      <c r="G13" s="83"/>
      <c r="H13" s="8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</row>
    <row r="14" spans="1:259" ht="58.5" customHeight="1" x14ac:dyDescent="0.3">
      <c r="A14" s="84"/>
      <c r="B14" s="85"/>
      <c r="C14" s="85"/>
      <c r="D14" s="45" t="s">
        <v>75</v>
      </c>
      <c r="E14" s="46" t="s">
        <v>76</v>
      </c>
      <c r="F14" s="47" t="s">
        <v>70</v>
      </c>
      <c r="G14" s="86" t="s">
        <v>88</v>
      </c>
      <c r="H14" s="87"/>
      <c r="I14" s="47" t="s">
        <v>70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</row>
    <row r="15" spans="1:259" ht="27.75" customHeight="1" x14ac:dyDescent="0.25">
      <c r="A15" s="72" t="s">
        <v>77</v>
      </c>
      <c r="B15" s="73"/>
      <c r="C15" s="73"/>
      <c r="D15" s="57">
        <v>179</v>
      </c>
      <c r="E15" s="58">
        <v>98</v>
      </c>
      <c r="F15" s="48">
        <f>ROUND(E15/D15*100,1)</f>
        <v>54.7</v>
      </c>
      <c r="G15" s="70">
        <v>86</v>
      </c>
      <c r="H15" s="71"/>
      <c r="I15" s="59">
        <f>G15/E15*100</f>
        <v>87.755102040816325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</row>
    <row r="16" spans="1:259" ht="33" customHeight="1" x14ac:dyDescent="0.25">
      <c r="A16" s="72" t="s">
        <v>78</v>
      </c>
      <c r="B16" s="73"/>
      <c r="C16" s="73"/>
      <c r="D16" s="57">
        <v>159</v>
      </c>
      <c r="E16" s="58">
        <v>81</v>
      </c>
      <c r="F16" s="48">
        <f t="shared" ref="F16:F17" si="2">ROUND(E16/D16*100,1)</f>
        <v>50.9</v>
      </c>
      <c r="G16" s="70">
        <v>61</v>
      </c>
      <c r="H16" s="71"/>
      <c r="I16" s="59">
        <f t="shared" ref="I16:I17" si="3">G16/E16*100</f>
        <v>75.308641975308646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</row>
    <row r="17" spans="1:259" ht="26.25" customHeight="1" x14ac:dyDescent="0.25">
      <c r="A17" s="74" t="s">
        <v>79</v>
      </c>
      <c r="B17" s="75"/>
      <c r="C17" s="75"/>
      <c r="D17" s="49">
        <v>107</v>
      </c>
      <c r="E17" s="50">
        <v>41</v>
      </c>
      <c r="F17" s="48">
        <f t="shared" si="2"/>
        <v>38.299999999999997</v>
      </c>
      <c r="G17" s="70">
        <v>35</v>
      </c>
      <c r="H17" s="71"/>
      <c r="I17" s="59">
        <f t="shared" si="3"/>
        <v>85.365853658536579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42.75" customHeight="1" x14ac:dyDescent="0.25">
      <c r="A18" s="74" t="s">
        <v>80</v>
      </c>
      <c r="B18" s="75"/>
      <c r="C18" s="75"/>
      <c r="D18" s="60">
        <v>817</v>
      </c>
      <c r="E18" s="61">
        <v>946</v>
      </c>
      <c r="F18" s="51" t="s">
        <v>81</v>
      </c>
      <c r="G18" s="88">
        <v>1633</v>
      </c>
      <c r="H18" s="89"/>
      <c r="I18" s="51" t="s">
        <v>90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x14ac:dyDescent="0.25">
      <c r="G19" s="52"/>
    </row>
  </sheetData>
  <mergeCells count="29">
    <mergeCell ref="A1:H1"/>
    <mergeCell ref="A2:H2"/>
    <mergeCell ref="E3:I3"/>
    <mergeCell ref="A4:A6"/>
    <mergeCell ref="B4:C4"/>
    <mergeCell ref="D4:D6"/>
    <mergeCell ref="E4:E6"/>
    <mergeCell ref="F4:F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  <mergeCell ref="G14:H14"/>
    <mergeCell ref="G15:H15"/>
    <mergeCell ref="G16:H16"/>
    <mergeCell ref="G17:H17"/>
    <mergeCell ref="G18:H18"/>
    <mergeCell ref="G7:H7"/>
    <mergeCell ref="G4:H6"/>
    <mergeCell ref="G8:H8"/>
    <mergeCell ref="G9:H9"/>
    <mergeCell ref="G10:H10"/>
    <mergeCell ref="G11:H11"/>
    <mergeCell ref="G12:H12"/>
  </mergeCells>
  <printOptions horizontalCentered="1" verticalCentered="1"/>
  <pageMargins left="0" right="0" top="0" bottom="0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activeCell="F13" sqref="F13"/>
    </sheetView>
  </sheetViews>
  <sheetFormatPr defaultRowHeight="18.75" x14ac:dyDescent="0.3"/>
  <cols>
    <col min="1" max="1" width="24.1406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4.570312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65" t="s">
        <v>83</v>
      </c>
      <c r="B1" s="65"/>
      <c r="C1" s="65"/>
      <c r="D1" s="65"/>
      <c r="E1" s="65"/>
      <c r="F1" s="65"/>
      <c r="G1" s="65"/>
      <c r="H1" s="65"/>
    </row>
    <row r="2" spans="1:11" ht="21" customHeight="1" x14ac:dyDescent="0.3">
      <c r="A2" s="113" t="s">
        <v>89</v>
      </c>
      <c r="B2" s="113"/>
      <c r="C2" s="113"/>
      <c r="D2" s="113"/>
      <c r="E2" s="113"/>
      <c r="F2" s="113"/>
      <c r="G2" s="113"/>
      <c r="H2" s="113"/>
    </row>
    <row r="3" spans="1:11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1" ht="37.5" customHeight="1" x14ac:dyDescent="0.3">
      <c r="A4" s="67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6" t="s">
        <v>84</v>
      </c>
    </row>
    <row r="5" spans="1:11" s="6" customFormat="1" ht="56.25" customHeight="1" x14ac:dyDescent="0.25">
      <c r="A5" s="67"/>
      <c r="B5" s="115"/>
      <c r="C5" s="115"/>
      <c r="D5" s="115"/>
      <c r="E5" s="115"/>
      <c r="F5" s="115"/>
      <c r="G5" s="115"/>
      <c r="H5" s="117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8</v>
      </c>
    </row>
    <row r="7" spans="1:11" s="11" customFormat="1" ht="24.75" customHeight="1" x14ac:dyDescent="0.3">
      <c r="A7" s="9" t="s">
        <v>25</v>
      </c>
      <c r="B7" s="22">
        <f t="shared" ref="B7:H7" si="0">SUM(B8:B28)</f>
        <v>266</v>
      </c>
      <c r="C7" s="22">
        <f t="shared" si="0"/>
        <v>225</v>
      </c>
      <c r="D7" s="22">
        <f t="shared" si="0"/>
        <v>141</v>
      </c>
      <c r="E7" s="22">
        <f t="shared" si="0"/>
        <v>81</v>
      </c>
      <c r="F7" s="22">
        <f t="shared" si="0"/>
        <v>19</v>
      </c>
      <c r="G7" s="22">
        <f t="shared" si="0"/>
        <v>22</v>
      </c>
      <c r="H7" s="10">
        <f t="shared" si="0"/>
        <v>61</v>
      </c>
      <c r="K7" s="21"/>
    </row>
    <row r="8" spans="1:11" s="14" customFormat="1" ht="16.5" customHeight="1" x14ac:dyDescent="0.3">
      <c r="A8" s="12" t="s">
        <v>43</v>
      </c>
      <c r="B8" s="23">
        <v>52</v>
      </c>
      <c r="C8" s="23">
        <v>35</v>
      </c>
      <c r="D8" s="23">
        <v>20</v>
      </c>
      <c r="E8" s="23">
        <v>18</v>
      </c>
      <c r="F8" s="23">
        <v>5</v>
      </c>
      <c r="G8" s="23">
        <v>2</v>
      </c>
      <c r="H8" s="13">
        <v>9</v>
      </c>
      <c r="K8" s="21"/>
    </row>
    <row r="9" spans="1:11" s="16" customFormat="1" ht="16.5" customHeight="1" x14ac:dyDescent="0.3">
      <c r="A9" s="12" t="s">
        <v>44</v>
      </c>
      <c r="B9" s="23">
        <v>49</v>
      </c>
      <c r="C9" s="23">
        <v>41</v>
      </c>
      <c r="D9" s="23">
        <v>25</v>
      </c>
      <c r="E9" s="23">
        <v>17</v>
      </c>
      <c r="F9" s="23">
        <v>6</v>
      </c>
      <c r="G9" s="23">
        <v>1</v>
      </c>
      <c r="H9" s="15">
        <v>10</v>
      </c>
      <c r="K9" s="21"/>
    </row>
    <row r="10" spans="1:11" s="16" customFormat="1" ht="16.5" customHeight="1" x14ac:dyDescent="0.3">
      <c r="A10" s="12" t="s">
        <v>45</v>
      </c>
      <c r="B10" s="23">
        <v>18</v>
      </c>
      <c r="C10" s="23">
        <v>18</v>
      </c>
      <c r="D10" s="23">
        <v>11</v>
      </c>
      <c r="E10" s="23">
        <v>5</v>
      </c>
      <c r="F10" s="23">
        <v>1</v>
      </c>
      <c r="G10" s="23">
        <v>1</v>
      </c>
      <c r="H10" s="15">
        <v>5</v>
      </c>
      <c r="K10" s="21"/>
    </row>
    <row r="11" spans="1:11" s="16" customFormat="1" ht="16.5" customHeight="1" x14ac:dyDescent="0.3">
      <c r="A11" s="12" t="s">
        <v>46</v>
      </c>
      <c r="B11" s="23">
        <v>26</v>
      </c>
      <c r="C11" s="23">
        <v>16</v>
      </c>
      <c r="D11" s="23">
        <v>11</v>
      </c>
      <c r="E11" s="23">
        <v>11</v>
      </c>
      <c r="F11" s="23">
        <v>0</v>
      </c>
      <c r="G11" s="23">
        <v>1</v>
      </c>
      <c r="H11" s="15">
        <v>4</v>
      </c>
      <c r="K11" s="21"/>
    </row>
    <row r="12" spans="1:11" s="16" customFormat="1" ht="16.5" customHeight="1" x14ac:dyDescent="0.3">
      <c r="A12" s="12" t="s">
        <v>47</v>
      </c>
      <c r="B12" s="23">
        <v>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15">
        <v>0</v>
      </c>
      <c r="K12" s="21"/>
    </row>
    <row r="13" spans="1:11" s="16" customFormat="1" ht="16.5" customHeight="1" x14ac:dyDescent="0.3">
      <c r="A13" s="12" t="s">
        <v>48</v>
      </c>
      <c r="B13" s="23">
        <v>5</v>
      </c>
      <c r="C13" s="23">
        <v>5</v>
      </c>
      <c r="D13" s="23">
        <v>3</v>
      </c>
      <c r="E13" s="23">
        <v>1</v>
      </c>
      <c r="F13" s="23">
        <v>0</v>
      </c>
      <c r="G13" s="23">
        <v>0</v>
      </c>
      <c r="H13" s="15">
        <v>0</v>
      </c>
      <c r="K13" s="21"/>
    </row>
    <row r="14" spans="1:11" s="16" customFormat="1" ht="16.5" customHeight="1" x14ac:dyDescent="0.3">
      <c r="A14" s="12" t="s">
        <v>49</v>
      </c>
      <c r="B14" s="23">
        <v>8</v>
      </c>
      <c r="C14" s="23">
        <v>8</v>
      </c>
      <c r="D14" s="23">
        <v>7</v>
      </c>
      <c r="E14" s="23">
        <v>2</v>
      </c>
      <c r="F14" s="23">
        <v>1</v>
      </c>
      <c r="G14" s="23">
        <v>0</v>
      </c>
      <c r="H14" s="15">
        <v>2</v>
      </c>
      <c r="K14" s="21"/>
    </row>
    <row r="15" spans="1:11" s="16" customFormat="1" ht="16.5" customHeight="1" x14ac:dyDescent="0.3">
      <c r="A15" s="12" t="s">
        <v>50</v>
      </c>
      <c r="B15" s="23">
        <v>2</v>
      </c>
      <c r="C15" s="23">
        <v>2</v>
      </c>
      <c r="D15" s="23">
        <v>2</v>
      </c>
      <c r="E15" s="23">
        <v>1</v>
      </c>
      <c r="F15" s="23">
        <v>0</v>
      </c>
      <c r="G15" s="23">
        <v>1</v>
      </c>
      <c r="H15" s="15">
        <v>0</v>
      </c>
      <c r="K15" s="21"/>
    </row>
    <row r="16" spans="1:11" s="16" customFormat="1" ht="16.5" customHeight="1" x14ac:dyDescent="0.3">
      <c r="A16" s="12" t="s">
        <v>51</v>
      </c>
      <c r="B16" s="23">
        <v>16</v>
      </c>
      <c r="C16" s="23">
        <v>14</v>
      </c>
      <c r="D16" s="23">
        <v>9</v>
      </c>
      <c r="E16" s="23">
        <v>1</v>
      </c>
      <c r="F16" s="23">
        <v>0</v>
      </c>
      <c r="G16" s="23">
        <v>3</v>
      </c>
      <c r="H16" s="15">
        <v>8</v>
      </c>
      <c r="K16" s="21"/>
    </row>
    <row r="17" spans="1:11" s="16" customFormat="1" ht="16.5" customHeight="1" x14ac:dyDescent="0.3">
      <c r="A17" s="12" t="s">
        <v>52</v>
      </c>
      <c r="B17" s="23">
        <v>2</v>
      </c>
      <c r="C17" s="23">
        <v>2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K17" s="21"/>
    </row>
    <row r="18" spans="1:11" s="16" customFormat="1" ht="16.5" customHeight="1" x14ac:dyDescent="0.3">
      <c r="A18" s="12" t="s">
        <v>53</v>
      </c>
      <c r="B18" s="23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13">
        <v>1</v>
      </c>
      <c r="K18" s="21"/>
    </row>
    <row r="19" spans="1:11" s="16" customFormat="1" ht="16.5" customHeight="1" x14ac:dyDescent="0.3">
      <c r="A19" s="12" t="s">
        <v>54</v>
      </c>
      <c r="B19" s="23">
        <v>23</v>
      </c>
      <c r="C19" s="23">
        <v>21</v>
      </c>
      <c r="D19" s="23">
        <v>13</v>
      </c>
      <c r="E19" s="23">
        <v>3</v>
      </c>
      <c r="F19" s="23">
        <v>0</v>
      </c>
      <c r="G19" s="23">
        <v>0</v>
      </c>
      <c r="H19" s="13">
        <v>5</v>
      </c>
      <c r="K19" s="21"/>
    </row>
    <row r="20" spans="1:11" s="16" customFormat="1" ht="16.5" customHeight="1" x14ac:dyDescent="0.3">
      <c r="A20" s="12" t="s">
        <v>55</v>
      </c>
      <c r="B20" s="23">
        <v>12</v>
      </c>
      <c r="C20" s="23">
        <v>10</v>
      </c>
      <c r="D20" s="23">
        <v>5</v>
      </c>
      <c r="E20" s="23">
        <v>6</v>
      </c>
      <c r="F20" s="23">
        <v>0</v>
      </c>
      <c r="G20" s="23">
        <v>1</v>
      </c>
      <c r="H20" s="15">
        <v>2</v>
      </c>
      <c r="K20" s="21"/>
    </row>
    <row r="21" spans="1:11" s="16" customFormat="1" ht="16.5" customHeight="1" x14ac:dyDescent="0.3">
      <c r="A21" s="12" t="s">
        <v>56</v>
      </c>
      <c r="B21" s="23">
        <v>9</v>
      </c>
      <c r="C21" s="23">
        <v>11</v>
      </c>
      <c r="D21" s="23">
        <v>6</v>
      </c>
      <c r="E21" s="23">
        <v>5</v>
      </c>
      <c r="F21" s="23">
        <v>1</v>
      </c>
      <c r="G21" s="23">
        <v>2</v>
      </c>
      <c r="H21" s="15">
        <v>2</v>
      </c>
      <c r="K21" s="21"/>
    </row>
    <row r="22" spans="1:11" s="16" customFormat="1" ht="16.5" customHeight="1" x14ac:dyDescent="0.3">
      <c r="A22" s="12" t="s">
        <v>57</v>
      </c>
      <c r="B22" s="24">
        <v>7</v>
      </c>
      <c r="C22" s="24">
        <v>7</v>
      </c>
      <c r="D22" s="24">
        <v>4</v>
      </c>
      <c r="E22" s="24">
        <v>3</v>
      </c>
      <c r="F22" s="24">
        <v>0</v>
      </c>
      <c r="G22" s="24">
        <v>0</v>
      </c>
      <c r="H22" s="17">
        <v>1</v>
      </c>
      <c r="K22" s="21"/>
    </row>
    <row r="23" spans="1:11" s="16" customFormat="1" ht="16.5" customHeight="1" x14ac:dyDescent="0.3">
      <c r="A23" s="12" t="s">
        <v>58</v>
      </c>
      <c r="B23" s="23">
        <v>5</v>
      </c>
      <c r="C23" s="23">
        <v>5</v>
      </c>
      <c r="D23" s="23">
        <v>3</v>
      </c>
      <c r="E23" s="23">
        <v>0</v>
      </c>
      <c r="F23" s="23">
        <v>1</v>
      </c>
      <c r="G23" s="23">
        <v>5</v>
      </c>
      <c r="H23" s="15">
        <v>2</v>
      </c>
      <c r="K23" s="21"/>
    </row>
    <row r="24" spans="1:11" s="16" customFormat="1" ht="16.5" customHeight="1" x14ac:dyDescent="0.3">
      <c r="A24" s="12" t="s">
        <v>59</v>
      </c>
      <c r="B24" s="23">
        <v>14</v>
      </c>
      <c r="C24" s="23">
        <v>14</v>
      </c>
      <c r="D24" s="23">
        <v>11</v>
      </c>
      <c r="E24" s="23">
        <v>3</v>
      </c>
      <c r="F24" s="23">
        <v>2</v>
      </c>
      <c r="G24" s="23">
        <v>1</v>
      </c>
      <c r="H24" s="15">
        <v>4</v>
      </c>
      <c r="K24" s="21"/>
    </row>
    <row r="25" spans="1:11" s="16" customFormat="1" ht="16.5" customHeight="1" x14ac:dyDescent="0.3">
      <c r="A25" s="12" t="s">
        <v>60</v>
      </c>
      <c r="B25" s="23">
        <v>5</v>
      </c>
      <c r="C25" s="23">
        <v>5</v>
      </c>
      <c r="D25" s="23">
        <v>3</v>
      </c>
      <c r="E25" s="23">
        <v>2</v>
      </c>
      <c r="F25" s="23">
        <v>1</v>
      </c>
      <c r="G25" s="23">
        <v>2</v>
      </c>
      <c r="H25" s="15">
        <v>2</v>
      </c>
      <c r="K25" s="21"/>
    </row>
    <row r="26" spans="1:11" s="16" customFormat="1" ht="16.5" customHeight="1" x14ac:dyDescent="0.3">
      <c r="A26" s="12" t="s">
        <v>61</v>
      </c>
      <c r="B26" s="23">
        <v>3</v>
      </c>
      <c r="C26" s="23">
        <v>3</v>
      </c>
      <c r="D26" s="23">
        <v>2</v>
      </c>
      <c r="E26" s="23">
        <v>1</v>
      </c>
      <c r="F26" s="23">
        <v>0</v>
      </c>
      <c r="G26" s="23">
        <v>1</v>
      </c>
      <c r="H26" s="15">
        <v>1</v>
      </c>
      <c r="K26" s="21"/>
    </row>
    <row r="27" spans="1:11" s="16" customFormat="1" ht="16.5" customHeight="1" x14ac:dyDescent="0.3">
      <c r="A27" s="12" t="s">
        <v>63</v>
      </c>
      <c r="B27" s="23">
        <v>4</v>
      </c>
      <c r="C27" s="23">
        <v>4</v>
      </c>
      <c r="D27" s="23">
        <v>3</v>
      </c>
      <c r="E27" s="23">
        <v>1</v>
      </c>
      <c r="F27" s="23">
        <v>1</v>
      </c>
      <c r="G27" s="23">
        <v>0</v>
      </c>
      <c r="H27" s="15">
        <v>1</v>
      </c>
      <c r="K27" s="21"/>
    </row>
    <row r="28" spans="1:11" s="16" customFormat="1" ht="16.5" customHeight="1" x14ac:dyDescent="0.3">
      <c r="A28" s="12" t="s">
        <v>62</v>
      </c>
      <c r="B28" s="23">
        <v>3</v>
      </c>
      <c r="C28" s="23">
        <v>3</v>
      </c>
      <c r="D28" s="23">
        <v>3</v>
      </c>
      <c r="E28" s="23">
        <v>1</v>
      </c>
      <c r="F28" s="23">
        <v>0</v>
      </c>
      <c r="G28" s="23">
        <v>1</v>
      </c>
      <c r="H28" s="15">
        <v>1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ЗАГАЛЬНА по 31.01.2015</vt:lpstr>
      <vt:lpstr>1</vt:lpstr>
      <vt:lpstr>2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2018-01-17T06:23:02Z</cp:lastPrinted>
  <dcterms:created xsi:type="dcterms:W3CDTF">2016-01-29T13:58:49Z</dcterms:created>
  <dcterms:modified xsi:type="dcterms:W3CDTF">2018-01-17T06:23:38Z</dcterms:modified>
</cp:coreProperties>
</file>