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<sst xmlns="http://schemas.openxmlformats.org/spreadsheetml/2006/main" count="59" uniqueCount="53">
  <si>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</si>
  <si>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</si>
  <si>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</si>
  <si>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</si>
  <si>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</si>
  <si>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</si>
  <si>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</si>
  <si>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</si>
  <si>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</si>
  <si>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</si>
  <si>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</si>
  <si>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</si>
  <si>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</si>
  <si>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</si>
  <si>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</si>
  <si>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</si>
  <si>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</si>
  <si>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</si>
  <si>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</si>
  <si>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</si>
  <si>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</si>
  <si>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</si>
  <si>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</si>
  <si>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</si>
  <si>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</si>
  <si>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</si>
  <si>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</si>
  <si>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</si>
  <si>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</si>
  <si>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</si>
  <si>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</si>
  <si>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</si>
  <si>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</si>
  <si>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</si>
  <si>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</si>
  <si>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</si>
  <si>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</si>
  <si>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</si>
  <si>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</si>
  <si>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</si>
  <si>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</si>
  <si>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</si>
  <si>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</si>
  <si>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</si>
  <si>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</si>
  <si>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</si>
  <si>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</t>
  </si>
  <si>
    <t>Кіровоградська область</t>
  </si>
  <si>
    <t>1січня            2019 року</t>
  </si>
  <si>
    <t>1 січня                          2021 року</t>
  </si>
  <si>
    <t xml:space="preserve">   Січень-грудень                             2019 року</t>
  </si>
  <si>
    <t xml:space="preserve">   Січень-грудень                              2020 року</t>
  </si>
  <si>
    <t>Інформація щодо надання послуг службою зайнятості Кіровоградської області                                                                                         молоді у віці до 35 років у  2020 році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</si>
</sst>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4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5" fontId="19" fillId="0" borderId="0" applyFont="0" applyFill="0" applyBorder="0" applyProtection="0">
      <alignment/>
    </xf>
    <xf numFmtId="175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6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73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22" fillId="0" borderId="3" xfId="449" applyFont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24" xfId="448" applyFont="1" applyBorder="1" applyAlignment="1">
      <alignment horizontal="center" vertical="center" wrapText="1"/>
      <protection/>
    </xf>
    <xf numFmtId="0" fontId="22" fillId="0" borderId="25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2" fillId="50" borderId="26" xfId="444" applyFont="1" applyFill="1" applyBorder="1" applyAlignment="1">
      <alignment horizontal="center" vertical="center" wrapText="1"/>
      <protection/>
    </xf>
    <xf numFmtId="0" fontId="22" fillId="50" borderId="2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51" fillId="50" borderId="27" xfId="444" applyFont="1" applyFill="1" applyBorder="1" applyAlignment="1">
      <alignment horizontal="center" vertical="center" wrapText="1"/>
      <protection/>
    </xf>
    <xf numFmtId="0" fontId="51" fillId="50" borderId="28" xfId="444" applyFont="1" applyFill="1" applyBorder="1" applyAlignment="1">
      <alignment horizontal="center" vertical="center" wrapText="1"/>
      <protection/>
    </xf>
    <xf numFmtId="0" fontId="28" fillId="50" borderId="29" xfId="444" applyFont="1" applyFill="1" applyBorder="1" applyAlignment="1">
      <alignment horizontal="center" vertical="center" wrapText="1"/>
      <protection/>
    </xf>
    <xf numFmtId="0" fontId="28" fillId="50" borderId="30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51" fillId="50" borderId="31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32" xfId="444" applyFont="1" applyFill="1" applyBorder="1" applyAlignment="1">
      <alignment horizontal="center" vertical="center" wrapText="1"/>
      <protection/>
    </xf>
    <xf numFmtId="1" fontId="48" fillId="0" borderId="0" xfId="435" applyNumberFormat="1" applyFont="1" applyFill="1" applyAlignment="1" applyProtection="1">
      <alignment horizontal="center" vertic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1">
      <selection activeCell="H18" sqref="H18"/>
    </sheetView>
  </sheetViews>
  <sheetFormatPr defaultColWidth="8.00390625" defaultRowHeight="15"/>
  <cols>
    <col min="1" max="1" width="69.7109375" style="27" customWidth="1"/>
    <col min="2" max="3" width="23.421875" style="40" customWidth="1"/>
    <col min="4" max="4" width="11.8515625" style="27" customWidth="1"/>
    <col min="5" max="5" width="15.57421875" style="27" customWidth="1"/>
    <col min="6" max="8" width="8.00390625" style="27" customWidth="1"/>
    <col min="9" max="9" width="12.421875" style="27" customWidth="1"/>
    <col min="10" max="16384" width="8.00390625" style="27" customWidth="1"/>
  </cols>
  <sheetData>
    <row r="1" spans="1:5" ht="23.25" customHeight="1">
      <c r="A1" s="57" t="s">
        <v>46</v>
      </c>
      <c r="B1" s="57"/>
      <c r="C1" s="57"/>
      <c r="D1" s="57"/>
      <c r="E1" s="57"/>
    </row>
    <row r="2" spans="1:5" ht="22.5">
      <c r="A2" s="58" t="s">
        <v>9</v>
      </c>
      <c r="B2" s="58"/>
      <c r="C2" s="58"/>
      <c r="D2" s="58"/>
      <c r="E2" s="58"/>
    </row>
    <row r="3" spans="1:5" s="31" customFormat="1" ht="18" customHeight="1">
      <c r="A3" s="28"/>
      <c r="B3" s="29"/>
      <c r="C3" s="30"/>
      <c r="D3" s="30"/>
      <c r="E3" s="30" t="s">
        <v>22</v>
      </c>
    </row>
    <row r="4" spans="1:5" s="31" customFormat="1" ht="23.25" customHeight="1">
      <c r="A4" s="59" t="s">
        <v>10</v>
      </c>
      <c r="B4" s="60" t="s">
        <v>50</v>
      </c>
      <c r="C4" s="60" t="s">
        <v>51</v>
      </c>
      <c r="D4" s="62" t="s">
        <v>11</v>
      </c>
      <c r="E4" s="62"/>
    </row>
    <row r="5" spans="1:5" s="31" customFormat="1" ht="40.5">
      <c r="A5" s="59"/>
      <c r="B5" s="61"/>
      <c r="C5" s="61"/>
      <c r="D5" s="32" t="s">
        <v>12</v>
      </c>
      <c r="E5" s="33" t="s">
        <v>23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13</v>
      </c>
      <c r="B7" s="41">
        <v>13056</v>
      </c>
      <c r="C7" s="56">
        <v>15671</v>
      </c>
      <c r="D7" s="37">
        <f aca="true" t="shared" si="0" ref="D7:D12">C7/B7*100</f>
        <v>120.02910539215685</v>
      </c>
      <c r="E7" s="45">
        <f aca="true" t="shared" si="1" ref="E7:E12">C7-B7</f>
        <v>2615</v>
      </c>
    </row>
    <row r="8" spans="1:7" s="31" customFormat="1" ht="40.5">
      <c r="A8" s="46" t="s">
        <v>14</v>
      </c>
      <c r="B8" s="41">
        <v>7118</v>
      </c>
      <c r="C8" s="56">
        <v>5085</v>
      </c>
      <c r="D8" s="37">
        <f t="shared" si="0"/>
        <v>71.43860635009834</v>
      </c>
      <c r="E8" s="45">
        <f t="shared" si="1"/>
        <v>-2033</v>
      </c>
      <c r="G8" s="38"/>
    </row>
    <row r="9" spans="1:7" s="31" customFormat="1" ht="64.5" customHeight="1">
      <c r="A9" s="46" t="s">
        <v>6</v>
      </c>
      <c r="B9" s="41">
        <v>89</v>
      </c>
      <c r="C9" s="56">
        <v>64</v>
      </c>
      <c r="D9" s="37">
        <f t="shared" si="0"/>
        <v>71.91011235955057</v>
      </c>
      <c r="E9" s="45">
        <f t="shared" si="1"/>
        <v>-25</v>
      </c>
      <c r="G9" s="38"/>
    </row>
    <row r="10" spans="1:9" s="31" customFormat="1" ht="27.75" customHeight="1">
      <c r="A10" s="44" t="s">
        <v>15</v>
      </c>
      <c r="B10" s="41">
        <v>1402</v>
      </c>
      <c r="C10" s="41">
        <v>770</v>
      </c>
      <c r="D10" s="37">
        <f t="shared" si="0"/>
        <v>54.92154065620542</v>
      </c>
      <c r="E10" s="45">
        <f t="shared" si="1"/>
        <v>-632</v>
      </c>
      <c r="I10" s="38"/>
    </row>
    <row r="11" spans="1:5" s="31" customFormat="1" ht="48" customHeight="1">
      <c r="A11" s="44" t="s">
        <v>3</v>
      </c>
      <c r="B11" s="41">
        <v>2087</v>
      </c>
      <c r="C11" s="41">
        <v>1960</v>
      </c>
      <c r="D11" s="37">
        <f t="shared" si="0"/>
        <v>93.91471011020603</v>
      </c>
      <c r="E11" s="45">
        <f t="shared" si="1"/>
        <v>-127</v>
      </c>
    </row>
    <row r="12" spans="1:6" s="31" customFormat="1" ht="45.75" customHeight="1">
      <c r="A12" s="44" t="s">
        <v>16</v>
      </c>
      <c r="B12" s="41">
        <v>12180</v>
      </c>
      <c r="C12" s="41">
        <v>12666</v>
      </c>
      <c r="D12" s="37">
        <f t="shared" si="0"/>
        <v>103.99014778325125</v>
      </c>
      <c r="E12" s="45">
        <f t="shared" si="1"/>
        <v>486</v>
      </c>
      <c r="F12" s="38"/>
    </row>
    <row r="13" spans="1:6" s="31" customFormat="1" ht="12.75">
      <c r="A13" s="66" t="s">
        <v>17</v>
      </c>
      <c r="B13" s="70"/>
      <c r="C13" s="70"/>
      <c r="D13" s="70"/>
      <c r="E13" s="71"/>
      <c r="F13" s="38"/>
    </row>
    <row r="14" spans="1:6" s="31" customFormat="1" ht="12.75">
      <c r="A14" s="67"/>
      <c r="B14" s="72"/>
      <c r="C14" s="72"/>
      <c r="D14" s="72"/>
      <c r="E14" s="73"/>
      <c r="F14" s="38"/>
    </row>
    <row r="15" spans="1:6" s="31" customFormat="1" ht="20.25">
      <c r="A15" s="66"/>
      <c r="B15" s="65" t="s">
        <v>48</v>
      </c>
      <c r="C15" s="63" t="s">
        <v>49</v>
      </c>
      <c r="D15" s="68" t="s">
        <v>11</v>
      </c>
      <c r="E15" s="69"/>
      <c r="F15" s="38"/>
    </row>
    <row r="16" spans="1:5" ht="41.25" customHeight="1">
      <c r="A16" s="67"/>
      <c r="B16" s="65"/>
      <c r="C16" s="64"/>
      <c r="D16" s="47" t="s">
        <v>12</v>
      </c>
      <c r="E16" s="48" t="s">
        <v>24</v>
      </c>
    </row>
    <row r="17" spans="1:5" ht="40.5" customHeight="1">
      <c r="A17" s="49" t="s">
        <v>13</v>
      </c>
      <c r="B17" s="42">
        <v>4467</v>
      </c>
      <c r="C17" s="41">
        <v>6448</v>
      </c>
      <c r="D17" s="50">
        <f>C17/B17*100</f>
        <v>144.34743675845084</v>
      </c>
      <c r="E17" s="45">
        <f>C17-B17</f>
        <v>1981</v>
      </c>
    </row>
    <row r="18" spans="1:5" ht="32.25" customHeight="1">
      <c r="A18" s="49" t="s">
        <v>18</v>
      </c>
      <c r="B18" s="42">
        <v>2</v>
      </c>
      <c r="C18" s="41">
        <v>2</v>
      </c>
      <c r="D18" s="50">
        <f>C18/B18*100</f>
        <v>100</v>
      </c>
      <c r="E18" s="45">
        <f>C18-B18</f>
        <v>0</v>
      </c>
    </row>
    <row r="19" spans="1:9" ht="24" customHeight="1">
      <c r="A19" s="49" t="s">
        <v>19</v>
      </c>
      <c r="B19" s="42">
        <v>3335</v>
      </c>
      <c r="C19" s="41">
        <v>5132</v>
      </c>
      <c r="D19" s="50">
        <f>C19/B19*100</f>
        <v>153.8830584707646</v>
      </c>
      <c r="E19" s="45">
        <f>C19-B19</f>
        <v>1797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C15:C16"/>
    <mergeCell ref="B15:B16"/>
    <mergeCell ref="A15:A16"/>
    <mergeCell ref="D15:E15"/>
    <mergeCell ref="A13:E14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51" zoomScaleNormal="85" zoomScaleSheetLayoutView="51" zoomScalePageLayoutView="0" workbookViewId="0" topLeftCell="A1">
      <selection activeCell="U3" sqref="U3"/>
    </sheetView>
  </sheetViews>
  <sheetFormatPr defaultColWidth="8.28125" defaultRowHeight="15"/>
  <cols>
    <col min="1" max="1" width="45.0039062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21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5</v>
      </c>
      <c r="D3" s="25" t="s">
        <v>20</v>
      </c>
      <c r="E3" s="25" t="s">
        <v>6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8</v>
      </c>
      <c r="K3" s="25" t="s">
        <v>7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47</v>
      </c>
      <c r="B5" s="13">
        <f aca="true" t="shared" si="0" ref="B5:K5">SUM(B6:B26)</f>
        <v>15671</v>
      </c>
      <c r="C5" s="13">
        <f t="shared" si="0"/>
        <v>5085</v>
      </c>
      <c r="D5" s="13">
        <f t="shared" si="0"/>
        <v>5</v>
      </c>
      <c r="E5" s="13">
        <f>SUM(E6:E26)</f>
        <v>64</v>
      </c>
      <c r="F5" s="13">
        <f t="shared" si="0"/>
        <v>770</v>
      </c>
      <c r="G5" s="13">
        <f t="shared" si="0"/>
        <v>1041</v>
      </c>
      <c r="H5" s="13">
        <f t="shared" si="0"/>
        <v>12666</v>
      </c>
      <c r="I5" s="13">
        <f t="shared" si="0"/>
        <v>6448</v>
      </c>
      <c r="J5" s="13">
        <f t="shared" si="0"/>
        <v>2</v>
      </c>
      <c r="K5" s="14">
        <f t="shared" si="0"/>
        <v>5132</v>
      </c>
    </row>
    <row r="6" spans="1:15" ht="45" customHeight="1">
      <c r="A6" s="53" t="s">
        <v>25</v>
      </c>
      <c r="B6" s="15">
        <v>2762</v>
      </c>
      <c r="C6" s="15">
        <v>708</v>
      </c>
      <c r="D6" s="15">
        <v>1</v>
      </c>
      <c r="E6" s="54">
        <v>11</v>
      </c>
      <c r="F6" s="54">
        <v>85</v>
      </c>
      <c r="G6" s="15">
        <v>101</v>
      </c>
      <c r="H6" s="15">
        <v>1886</v>
      </c>
      <c r="I6" s="54">
        <v>988</v>
      </c>
      <c r="J6" s="15"/>
      <c r="K6" s="55">
        <v>838</v>
      </c>
      <c r="L6" s="5"/>
      <c r="O6" s="5"/>
    </row>
    <row r="7" spans="1:15" ht="39" customHeight="1">
      <c r="A7" s="53" t="s">
        <v>26</v>
      </c>
      <c r="B7" s="15">
        <v>2288</v>
      </c>
      <c r="C7" s="15">
        <v>670</v>
      </c>
      <c r="D7" s="15">
        <v>1</v>
      </c>
      <c r="E7" s="54">
        <v>14</v>
      </c>
      <c r="F7" s="54">
        <v>54</v>
      </c>
      <c r="G7" s="15">
        <v>58</v>
      </c>
      <c r="H7" s="15">
        <v>1290</v>
      </c>
      <c r="I7" s="54">
        <v>1024</v>
      </c>
      <c r="J7" s="15"/>
      <c r="K7" s="55">
        <v>778</v>
      </c>
      <c r="L7" s="5"/>
      <c r="O7" s="5"/>
    </row>
    <row r="8" spans="1:15" ht="40.5" customHeight="1">
      <c r="A8" s="52" t="s">
        <v>27</v>
      </c>
      <c r="B8" s="15">
        <v>942</v>
      </c>
      <c r="C8" s="15">
        <v>429</v>
      </c>
      <c r="D8" s="15">
        <v>0</v>
      </c>
      <c r="E8" s="54">
        <v>2</v>
      </c>
      <c r="F8" s="54">
        <v>85</v>
      </c>
      <c r="G8" s="15">
        <v>86</v>
      </c>
      <c r="H8" s="15">
        <v>834</v>
      </c>
      <c r="I8" s="54">
        <v>381</v>
      </c>
      <c r="J8" s="15"/>
      <c r="K8" s="55">
        <v>296</v>
      </c>
      <c r="L8" s="5"/>
      <c r="O8" s="5"/>
    </row>
    <row r="9" spans="1:15" ht="40.5" customHeight="1">
      <c r="A9" s="52" t="s">
        <v>28</v>
      </c>
      <c r="B9" s="15">
        <v>841</v>
      </c>
      <c r="C9" s="15">
        <v>377</v>
      </c>
      <c r="D9" s="15">
        <v>0</v>
      </c>
      <c r="E9" s="54">
        <v>5</v>
      </c>
      <c r="F9" s="54">
        <v>68</v>
      </c>
      <c r="G9" s="15">
        <v>93</v>
      </c>
      <c r="H9" s="15">
        <v>763</v>
      </c>
      <c r="I9" s="54">
        <v>328</v>
      </c>
      <c r="J9" s="15"/>
      <c r="K9" s="55">
        <v>243</v>
      </c>
      <c r="L9" s="5"/>
      <c r="O9" s="5"/>
    </row>
    <row r="10" spans="1:15" ht="30" customHeight="1">
      <c r="A10" s="51" t="s">
        <v>29</v>
      </c>
      <c r="B10" s="15">
        <v>513</v>
      </c>
      <c r="C10" s="15">
        <v>157</v>
      </c>
      <c r="D10" s="15">
        <v>1</v>
      </c>
      <c r="E10" s="54">
        <v>1</v>
      </c>
      <c r="F10" s="54">
        <v>32</v>
      </c>
      <c r="G10" s="15">
        <v>39</v>
      </c>
      <c r="H10" s="15">
        <v>475</v>
      </c>
      <c r="I10" s="54">
        <v>225</v>
      </c>
      <c r="J10" s="15"/>
      <c r="K10" s="55">
        <v>152</v>
      </c>
      <c r="L10" s="5"/>
      <c r="O10" s="5"/>
    </row>
    <row r="11" spans="1:15" ht="30" customHeight="1">
      <c r="A11" s="51" t="s">
        <v>30</v>
      </c>
      <c r="B11" s="15">
        <v>278</v>
      </c>
      <c r="C11" s="15">
        <v>80</v>
      </c>
      <c r="D11" s="15">
        <v>0</v>
      </c>
      <c r="E11" s="54">
        <v>0</v>
      </c>
      <c r="F11" s="54">
        <v>13</v>
      </c>
      <c r="G11" s="15">
        <v>14</v>
      </c>
      <c r="H11" s="15">
        <v>260</v>
      </c>
      <c r="I11" s="54">
        <v>113</v>
      </c>
      <c r="J11" s="15"/>
      <c r="K11" s="55">
        <v>85</v>
      </c>
      <c r="L11" s="5"/>
      <c r="O11" s="5"/>
    </row>
    <row r="12" spans="1:15" ht="30" customHeight="1">
      <c r="A12" s="51" t="s">
        <v>31</v>
      </c>
      <c r="B12" s="15">
        <v>403</v>
      </c>
      <c r="C12" s="15">
        <v>136</v>
      </c>
      <c r="D12" s="15">
        <v>0</v>
      </c>
      <c r="E12" s="54">
        <v>1</v>
      </c>
      <c r="F12" s="54">
        <v>18</v>
      </c>
      <c r="G12" s="15">
        <v>25</v>
      </c>
      <c r="H12" s="15">
        <v>376</v>
      </c>
      <c r="I12" s="54">
        <v>163</v>
      </c>
      <c r="J12" s="15"/>
      <c r="K12" s="55">
        <v>135</v>
      </c>
      <c r="L12" s="5"/>
      <c r="O12" s="5"/>
    </row>
    <row r="13" spans="1:15" ht="30" customHeight="1">
      <c r="A13" s="51" t="s">
        <v>32</v>
      </c>
      <c r="B13" s="15">
        <v>359</v>
      </c>
      <c r="C13" s="15">
        <v>221</v>
      </c>
      <c r="D13" s="15">
        <v>0</v>
      </c>
      <c r="E13" s="54">
        <v>3</v>
      </c>
      <c r="F13" s="54">
        <v>31</v>
      </c>
      <c r="G13" s="15">
        <v>39</v>
      </c>
      <c r="H13" s="15">
        <v>333</v>
      </c>
      <c r="I13" s="54">
        <v>152</v>
      </c>
      <c r="J13" s="15">
        <v>1</v>
      </c>
      <c r="K13" s="55">
        <v>126</v>
      </c>
      <c r="L13" s="5"/>
      <c r="O13" s="5"/>
    </row>
    <row r="14" spans="1:15" ht="30" customHeight="1">
      <c r="A14" s="51" t="s">
        <v>33</v>
      </c>
      <c r="B14" s="15">
        <v>824</v>
      </c>
      <c r="C14" s="15">
        <v>273</v>
      </c>
      <c r="D14" s="15">
        <v>0</v>
      </c>
      <c r="E14" s="54">
        <v>1</v>
      </c>
      <c r="F14" s="54">
        <v>18</v>
      </c>
      <c r="G14" s="15">
        <v>45</v>
      </c>
      <c r="H14" s="15">
        <v>662</v>
      </c>
      <c r="I14" s="54">
        <v>359</v>
      </c>
      <c r="J14" s="15"/>
      <c r="K14" s="55">
        <v>285</v>
      </c>
      <c r="L14" s="5"/>
      <c r="O14" s="5"/>
    </row>
    <row r="15" spans="1:15" ht="30" customHeight="1">
      <c r="A15" s="51" t="s">
        <v>34</v>
      </c>
      <c r="B15" s="15">
        <v>702</v>
      </c>
      <c r="C15" s="15">
        <v>138</v>
      </c>
      <c r="D15" s="15">
        <v>1</v>
      </c>
      <c r="E15" s="54">
        <v>3</v>
      </c>
      <c r="F15" s="54">
        <v>66</v>
      </c>
      <c r="G15" s="15">
        <v>98</v>
      </c>
      <c r="H15" s="15">
        <v>535</v>
      </c>
      <c r="I15" s="54">
        <v>270</v>
      </c>
      <c r="J15" s="15"/>
      <c r="K15" s="55">
        <v>153</v>
      </c>
      <c r="L15" s="5"/>
      <c r="O15" s="5"/>
    </row>
    <row r="16" spans="1:15" ht="30" customHeight="1">
      <c r="A16" s="51" t="s">
        <v>35</v>
      </c>
      <c r="B16" s="15">
        <v>284</v>
      </c>
      <c r="C16" s="15">
        <v>89</v>
      </c>
      <c r="D16" s="15">
        <v>0</v>
      </c>
      <c r="E16" s="54">
        <v>0</v>
      </c>
      <c r="F16" s="54">
        <v>14</v>
      </c>
      <c r="G16" s="15">
        <v>14</v>
      </c>
      <c r="H16" s="15">
        <v>258</v>
      </c>
      <c r="I16" s="54">
        <v>119</v>
      </c>
      <c r="J16" s="15"/>
      <c r="K16" s="55">
        <v>111</v>
      </c>
      <c r="L16" s="5"/>
      <c r="O16" s="5"/>
    </row>
    <row r="17" spans="1:15" ht="30" customHeight="1">
      <c r="A17" s="51" t="s">
        <v>36</v>
      </c>
      <c r="B17" s="15">
        <v>1074</v>
      </c>
      <c r="C17" s="15">
        <v>294</v>
      </c>
      <c r="D17" s="15">
        <v>0</v>
      </c>
      <c r="E17" s="54">
        <v>2</v>
      </c>
      <c r="F17" s="54">
        <v>9</v>
      </c>
      <c r="G17" s="15">
        <v>18</v>
      </c>
      <c r="H17" s="15">
        <v>1008</v>
      </c>
      <c r="I17" s="54">
        <v>498</v>
      </c>
      <c r="J17" s="15"/>
      <c r="K17" s="55">
        <v>366</v>
      </c>
      <c r="L17" s="5"/>
      <c r="O17" s="5"/>
    </row>
    <row r="18" spans="1:15" ht="30" customHeight="1">
      <c r="A18" s="51" t="s">
        <v>37</v>
      </c>
      <c r="B18" s="15">
        <v>385</v>
      </c>
      <c r="C18" s="15">
        <v>122</v>
      </c>
      <c r="D18" s="15">
        <v>0</v>
      </c>
      <c r="E18" s="54">
        <v>1</v>
      </c>
      <c r="F18" s="54">
        <v>21</v>
      </c>
      <c r="G18" s="15">
        <v>23</v>
      </c>
      <c r="H18" s="15">
        <v>366</v>
      </c>
      <c r="I18" s="54">
        <v>164</v>
      </c>
      <c r="J18" s="15"/>
      <c r="K18" s="55">
        <v>151</v>
      </c>
      <c r="L18" s="5"/>
      <c r="O18" s="5"/>
    </row>
    <row r="19" spans="1:15" ht="30" customHeight="1">
      <c r="A19" s="51" t="s">
        <v>38</v>
      </c>
      <c r="B19" s="15">
        <v>644</v>
      </c>
      <c r="C19" s="15">
        <v>158</v>
      </c>
      <c r="D19" s="15">
        <v>0</v>
      </c>
      <c r="E19" s="54">
        <v>0</v>
      </c>
      <c r="F19" s="54">
        <v>14</v>
      </c>
      <c r="G19" s="15">
        <v>14</v>
      </c>
      <c r="H19" s="15">
        <v>617</v>
      </c>
      <c r="I19" s="54">
        <v>283</v>
      </c>
      <c r="J19" s="15"/>
      <c r="K19" s="55">
        <v>245</v>
      </c>
      <c r="L19" s="5"/>
      <c r="O19" s="5"/>
    </row>
    <row r="20" spans="1:15" ht="30" customHeight="1">
      <c r="A20" s="51" t="s">
        <v>39</v>
      </c>
      <c r="B20" s="15">
        <v>735</v>
      </c>
      <c r="C20" s="15">
        <v>308</v>
      </c>
      <c r="D20" s="15">
        <v>0</v>
      </c>
      <c r="E20" s="54">
        <v>3</v>
      </c>
      <c r="F20" s="54">
        <v>37</v>
      </c>
      <c r="G20" s="15">
        <v>62</v>
      </c>
      <c r="H20" s="15">
        <v>651</v>
      </c>
      <c r="I20" s="54">
        <v>290</v>
      </c>
      <c r="J20" s="15">
        <v>1</v>
      </c>
      <c r="K20" s="55">
        <v>250</v>
      </c>
      <c r="L20" s="5"/>
      <c r="O20" s="5"/>
    </row>
    <row r="21" spans="1:15" ht="30" customHeight="1">
      <c r="A21" s="51" t="s">
        <v>40</v>
      </c>
      <c r="B21" s="15">
        <v>712</v>
      </c>
      <c r="C21" s="15">
        <v>198</v>
      </c>
      <c r="D21" s="15">
        <v>0</v>
      </c>
      <c r="E21" s="54">
        <v>1</v>
      </c>
      <c r="F21" s="54">
        <v>30</v>
      </c>
      <c r="G21" s="15">
        <v>62</v>
      </c>
      <c r="H21" s="15">
        <v>654</v>
      </c>
      <c r="I21" s="54">
        <v>284</v>
      </c>
      <c r="J21" s="15"/>
      <c r="K21" s="55">
        <v>257</v>
      </c>
      <c r="L21" s="5"/>
      <c r="O21" s="5"/>
    </row>
    <row r="22" spans="1:15" ht="30" customHeight="1">
      <c r="A22" s="51" t="s">
        <v>41</v>
      </c>
      <c r="B22" s="15">
        <v>670</v>
      </c>
      <c r="C22" s="15">
        <v>186</v>
      </c>
      <c r="D22" s="15">
        <v>0</v>
      </c>
      <c r="E22" s="54">
        <v>7</v>
      </c>
      <c r="F22" s="54">
        <v>63</v>
      </c>
      <c r="G22" s="15">
        <v>91</v>
      </c>
      <c r="H22" s="15">
        <v>616</v>
      </c>
      <c r="I22" s="54">
        <v>263</v>
      </c>
      <c r="J22" s="15"/>
      <c r="K22" s="55">
        <v>229</v>
      </c>
      <c r="L22" s="5"/>
      <c r="O22" s="5"/>
    </row>
    <row r="23" spans="1:15" ht="30" customHeight="1">
      <c r="A23" s="51" t="s">
        <v>42</v>
      </c>
      <c r="B23" s="15">
        <v>363</v>
      </c>
      <c r="C23" s="15">
        <v>185</v>
      </c>
      <c r="D23" s="15">
        <v>1</v>
      </c>
      <c r="E23" s="54">
        <v>5</v>
      </c>
      <c r="F23" s="54">
        <v>39</v>
      </c>
      <c r="G23" s="15">
        <v>41</v>
      </c>
      <c r="H23" s="15">
        <v>283</v>
      </c>
      <c r="I23" s="54">
        <v>133</v>
      </c>
      <c r="J23" s="15"/>
      <c r="K23" s="55">
        <v>106</v>
      </c>
      <c r="L23" s="5"/>
      <c r="O23" s="5"/>
    </row>
    <row r="24" spans="1:15" ht="30" customHeight="1">
      <c r="A24" s="51" t="s">
        <v>43</v>
      </c>
      <c r="B24" s="15">
        <v>288</v>
      </c>
      <c r="C24" s="15">
        <v>167</v>
      </c>
      <c r="D24" s="15">
        <v>0</v>
      </c>
      <c r="E24" s="54">
        <v>1</v>
      </c>
      <c r="F24" s="54">
        <v>9</v>
      </c>
      <c r="G24" s="15">
        <v>9</v>
      </c>
      <c r="H24" s="15">
        <v>258</v>
      </c>
      <c r="I24" s="54">
        <v>126</v>
      </c>
      <c r="J24" s="15"/>
      <c r="K24" s="55">
        <v>101</v>
      </c>
      <c r="L24" s="5"/>
      <c r="O24" s="5"/>
    </row>
    <row r="25" spans="1:15" ht="30" customHeight="1">
      <c r="A25" s="51" t="s">
        <v>44</v>
      </c>
      <c r="B25" s="15">
        <v>242</v>
      </c>
      <c r="C25" s="15">
        <v>55</v>
      </c>
      <c r="D25" s="15">
        <v>0</v>
      </c>
      <c r="E25" s="54">
        <v>0</v>
      </c>
      <c r="F25" s="54">
        <v>20</v>
      </c>
      <c r="G25" s="15">
        <v>23</v>
      </c>
      <c r="H25" s="15">
        <v>223</v>
      </c>
      <c r="I25" s="54">
        <v>109</v>
      </c>
      <c r="J25" s="15"/>
      <c r="K25" s="55">
        <v>96</v>
      </c>
      <c r="L25" s="5"/>
      <c r="O25" s="5"/>
    </row>
    <row r="26" spans="1:15" ht="30" customHeight="1">
      <c r="A26" s="51" t="s">
        <v>45</v>
      </c>
      <c r="B26" s="15">
        <v>362</v>
      </c>
      <c r="C26" s="15">
        <v>134</v>
      </c>
      <c r="D26" s="15">
        <v>0</v>
      </c>
      <c r="E26" s="54">
        <v>3</v>
      </c>
      <c r="F26" s="54">
        <v>44</v>
      </c>
      <c r="G26" s="15">
        <v>86</v>
      </c>
      <c r="H26" s="15">
        <v>318</v>
      </c>
      <c r="I26" s="54">
        <v>176</v>
      </c>
      <c r="J26" s="15"/>
      <c r="K26" s="55">
        <v>129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2021-01-19T11:55:28Z</dcterms:modified>
  <cp:category/>
  <cp:version/>
  <cp:contentType/>
  <cp:contentStatus/>
</cp:coreProperties>
</file>