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3 (2)" sheetId="5" r:id="rId1"/>
    <sheet name="3" sheetId="1" r:id="rId2"/>
    <sheet name="розрахун рейтинг" sheetId="4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">#REF!</definedName>
    <definedName name="_firstRow" localSheetId="0">#REF!</definedName>
    <definedName name="_firstRow" localSheetId="2">#REF!</definedName>
    <definedName name="_firstRow">#REF!</definedName>
    <definedName name="_lastColumn" localSheetId="1">#REF!</definedName>
    <definedName name="_lastColumn" localSheetId="0">#REF!</definedName>
    <definedName name="_lastColumn" localSheetId="2">#REF!</definedName>
    <definedName name="_lastColumn">#REF!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1">'[1]Sheet1 (3)'!#REF!</definedName>
    <definedName name="date.e" localSheetId="0">'[1]Sheet1 (3)'!#REF!</definedName>
    <definedName name="date.e" localSheetId="2">'[1]Sheet1 (3)'!#REF!</definedName>
    <definedName name="date.e">'[1]Sheet1 (3)'!#REF!</definedName>
    <definedName name="date_b" localSheetId="1">#REF!</definedName>
    <definedName name="date_b" localSheetId="0">#REF!</definedName>
    <definedName name="date_b" localSheetId="2">#REF!</definedName>
    <definedName name="date_b">#REF!</definedName>
    <definedName name="date_e" localSheetId="1">'[1]Sheet1 (2)'!#REF!</definedName>
    <definedName name="date_e" localSheetId="0">'[1]Sheet1 (2)'!#REF!</definedName>
    <definedName name="date_e" localSheetId="2">'[1]Sheet1 (2)'!#REF!</definedName>
    <definedName name="date_e">'[1]Sheet1 (2)'!#REF!</definedName>
    <definedName name="Excel_BuiltIn_Print_Area_1" localSheetId="1">#REF!</definedName>
    <definedName name="Excel_BuiltIn_Print_Area_1" localSheetId="0">#REF!</definedName>
    <definedName name="Excel_BuiltIn_Print_Area_1" localSheetId="2">#REF!</definedName>
    <definedName name="Excel_BuiltIn_Print_Area_1">#REF!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1">#REF!</definedName>
    <definedName name="hl_0" localSheetId="0">#REF!</definedName>
    <definedName name="hl_0" localSheetId="2">#REF!</definedName>
    <definedName name="hl_0">'[3]Відібрано записів - 37144'!$G$7</definedName>
    <definedName name="hn_0" localSheetId="1">#REF!</definedName>
    <definedName name="hn_0" localSheetId="0">#REF!</definedName>
    <definedName name="hn_0" localSheetId="2">#REF!</definedName>
    <definedName name="hn_0">'[3]Відібрано записів - 37144'!$G$8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1">'[1]Sheet1 (2)'!#REF!</definedName>
    <definedName name="lcz" localSheetId="0">'[1]Sheet1 (2)'!#REF!</definedName>
    <definedName name="lcz" localSheetId="2">'[1]Sheet1 (2)'!#REF!</definedName>
    <definedName name="lcz">'[1]Sheet1 (2)'!#REF!</definedName>
    <definedName name="name_cz" localSheetId="1">#REF!</definedName>
    <definedName name="name_cz" localSheetId="0">#REF!</definedName>
    <definedName name="name_cz" localSheetId="2">#REF!</definedName>
    <definedName name="name_cz">#REF!</definedName>
    <definedName name="name_period" localSheetId="1">#REF!</definedName>
    <definedName name="name_period" localSheetId="0">#REF!</definedName>
    <definedName name="name_period" localSheetId="2">#REF!</definedName>
    <definedName name="name_period">#REF!</definedName>
    <definedName name="pyear" localSheetId="1">#REF!</definedName>
    <definedName name="pyear" localSheetId="0">#REF!</definedName>
    <definedName name="pyear" localSheetId="2">#REF!</definedName>
    <definedName name="pyear">#REF!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1">'3'!$A:$A</definedName>
    <definedName name="_xlnm.Print_Titles" localSheetId="0">'3 (2)'!$A:$A</definedName>
    <definedName name="_xlnm.Print_Titles" localSheetId="2">'розрахун рейтинг'!$B:$B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1">'3'!$A$1:$M$12</definedName>
    <definedName name="_xlnm.Print_Area" localSheetId="0">'3 (2)'!$A$1:$M$12</definedName>
    <definedName name="_xlnm.Print_Area" localSheetId="2">'розрахун рейтинг'!$A$1:$D$37</definedName>
    <definedName name="олд" localSheetId="1">'[4]Sheet1 (3)'!#REF!</definedName>
    <definedName name="олд" localSheetId="0">'[4]Sheet1 (3)'!#REF!</definedName>
    <definedName name="олд" localSheetId="2">'[4]Sheet1 (3)'!#REF!</definedName>
    <definedName name="олд">'[4]Sheet1 (3)'!#REF!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5" l="1"/>
  <c r="L5" i="5"/>
  <c r="K5" i="5"/>
  <c r="J5" i="5"/>
  <c r="I5" i="5"/>
  <c r="H5" i="5"/>
  <c r="G5" i="5"/>
  <c r="F5" i="5"/>
  <c r="E5" i="5"/>
  <c r="D5" i="5"/>
  <c r="C5" i="5"/>
  <c r="B5" i="5"/>
  <c r="D5" i="1" l="1"/>
  <c r="E5" i="1"/>
  <c r="F5" i="1"/>
  <c r="G5" i="1"/>
  <c r="H5" i="1"/>
  <c r="I5" i="1"/>
  <c r="J5" i="1"/>
  <c r="K5" i="1"/>
  <c r="L5" i="1"/>
  <c r="M5" i="1"/>
  <c r="C5" i="1" l="1"/>
  <c r="B5" i="1"/>
</calcChain>
</file>

<file path=xl/sharedStrings.xml><?xml version="1.0" encoding="utf-8"?>
<sst xmlns="http://schemas.openxmlformats.org/spreadsheetml/2006/main" count="72" uniqueCount="51">
  <si>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</si>
  <si>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</si>
  <si>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</si>
  <si>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</si>
  <si>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</si>
  <si>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</si>
  <si>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</si>
  <si>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</si>
  <si>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</si>
  <si>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</si>
  <si>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</si>
  <si>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</si>
  <si>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</si>
  <si>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</si>
  <si>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</si>
  <si>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</si>
  <si>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</si>
  <si>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</si>
  <si>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</si>
  <si>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</si>
  <si>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</si>
  <si>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</si>
  <si>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</si>
  <si>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</si>
  <si>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</si>
  <si>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</si>
  <si>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</si>
  <si>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</si>
  <si>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</si>
  <si>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</si>
  <si>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</si>
  <si>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</si>
  <si>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</si>
  <si>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</si>
  <si>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</si>
  <si>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</si>
  <si>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</si>
  <si>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</si>
  <si>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</si>
  <si>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</si>
  <si>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</si>
  <si>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</si>
  <si>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</si>
  <si>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</si>
  <si>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</si>
  <si>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</si>
  <si>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</si>
  <si>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січні-квітні 2024 року</t>
  </si>
  <si>
    <t>станом на 01.05.2024</t>
  </si>
  <si>
    <t>Надання послуг Кіровоградською обласною службою зайнятості у січні-травні 2024 року</t>
  </si>
  <si>
    <t>станом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</si>
</sst>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1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1" fontId="16" fillId="2" borderId="2" xfId="2" applyNumberFormat="1" applyFont="1" applyFill="1" applyBorder="1" applyAlignment="1" applyProtection="1">
      <alignment vertical="center" wrapText="1"/>
      <protection locked="0"/>
    </xf>
    <xf numFmtId="1" fontId="14" fillId="2" borderId="2" xfId="2" applyNumberFormat="1" applyFont="1" applyFill="1" applyBorder="1" applyAlignment="1" applyProtection="1">
      <alignment vertical="center" wrapText="1"/>
      <protection locked="0"/>
    </xf>
    <xf numFmtId="3" fontId="14" fillId="2" borderId="2" xfId="3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1" fontId="14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14" fillId="2" borderId="2" xfId="3" applyNumberFormat="1" applyFont="1" applyFill="1" applyBorder="1" applyAlignment="1">
      <alignment horizontal="right"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B7" sqref="B7:M10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9" t="s">
        <v>39</v>
      </c>
    </row>
    <row r="2" spans="1:13" s="1" customFormat="1" ht="35.25" customHeight="1" x14ac:dyDescent="0.2">
      <c r="B2" s="43" t="s">
        <v>49</v>
      </c>
      <c r="C2" s="43"/>
      <c r="D2" s="43"/>
      <c r="E2" s="43"/>
      <c r="F2" s="43"/>
      <c r="G2" s="43"/>
      <c r="H2" s="43"/>
      <c r="I2" s="43"/>
      <c r="J2" s="24"/>
      <c r="K2" s="24"/>
      <c r="L2" s="44" t="s">
        <v>37</v>
      </c>
      <c r="M2" s="44"/>
    </row>
    <row r="3" spans="1:13" ht="18" customHeight="1" x14ac:dyDescent="0.25">
      <c r="A3" s="45"/>
      <c r="B3" s="45" t="s">
        <v>33</v>
      </c>
      <c r="C3" s="45" t="s">
        <v>40</v>
      </c>
      <c r="D3" s="45" t="s">
        <v>34</v>
      </c>
      <c r="E3" s="46" t="s">
        <v>38</v>
      </c>
      <c r="F3" s="45" t="s">
        <v>35</v>
      </c>
      <c r="G3" s="45" t="s">
        <v>29</v>
      </c>
      <c r="H3" s="46" t="s">
        <v>36</v>
      </c>
      <c r="I3" s="46" t="s">
        <v>26</v>
      </c>
      <c r="J3" s="46" t="s">
        <v>41</v>
      </c>
      <c r="K3" s="46" t="s">
        <v>42</v>
      </c>
      <c r="L3" s="46" t="s">
        <v>50</v>
      </c>
      <c r="M3" s="46"/>
    </row>
    <row r="4" spans="1:13" ht="103.5" customHeight="1" x14ac:dyDescent="0.25">
      <c r="A4" s="45"/>
      <c r="B4" s="45"/>
      <c r="C4" s="45"/>
      <c r="D4" s="45"/>
      <c r="E4" s="46"/>
      <c r="F4" s="45"/>
      <c r="G4" s="45"/>
      <c r="H4" s="46"/>
      <c r="I4" s="46"/>
      <c r="J4" s="46"/>
      <c r="K4" s="46"/>
      <c r="L4" s="42" t="s">
        <v>33</v>
      </c>
      <c r="M4" s="42" t="s">
        <v>32</v>
      </c>
    </row>
    <row r="5" spans="1:13" s="3" customFormat="1" ht="39" customHeight="1" x14ac:dyDescent="0.3">
      <c r="A5" s="27" t="s">
        <v>31</v>
      </c>
      <c r="B5" s="52">
        <f>SUM(B7:B10)</f>
        <v>10143</v>
      </c>
      <c r="C5" s="52">
        <f t="shared" ref="C5:M5" si="0">SUM(C7:C10)</f>
        <v>7993</v>
      </c>
      <c r="D5" s="52">
        <f t="shared" si="0"/>
        <v>3056</v>
      </c>
      <c r="E5" s="52">
        <f t="shared" si="0"/>
        <v>156</v>
      </c>
      <c r="F5" s="52">
        <f t="shared" si="0"/>
        <v>167</v>
      </c>
      <c r="G5" s="52">
        <f t="shared" si="0"/>
        <v>491</v>
      </c>
      <c r="H5" s="52">
        <f t="shared" si="0"/>
        <v>292</v>
      </c>
      <c r="I5" s="52">
        <f t="shared" si="0"/>
        <v>690</v>
      </c>
      <c r="J5" s="52">
        <f t="shared" si="0"/>
        <v>8</v>
      </c>
      <c r="K5" s="52">
        <f t="shared" si="0"/>
        <v>142</v>
      </c>
      <c r="L5" s="52">
        <f t="shared" si="0"/>
        <v>4771</v>
      </c>
      <c r="M5" s="52">
        <f t="shared" si="0"/>
        <v>3860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30" t="s">
        <v>43</v>
      </c>
      <c r="B7" s="36">
        <v>4344</v>
      </c>
      <c r="C7" s="36">
        <v>3281</v>
      </c>
      <c r="D7" s="36">
        <v>1262</v>
      </c>
      <c r="E7" s="40">
        <v>97</v>
      </c>
      <c r="F7" s="47">
        <v>83</v>
      </c>
      <c r="G7" s="36">
        <v>216</v>
      </c>
      <c r="H7" s="48">
        <v>227</v>
      </c>
      <c r="I7" s="49">
        <v>181</v>
      </c>
      <c r="J7" s="50">
        <v>4</v>
      </c>
      <c r="K7" s="51">
        <v>89</v>
      </c>
      <c r="L7" s="36">
        <v>2004</v>
      </c>
      <c r="M7" s="36">
        <v>1557</v>
      </c>
    </row>
    <row r="8" spans="1:13" s="4" customFormat="1" ht="48.75" customHeight="1" x14ac:dyDescent="0.3">
      <c r="A8" s="31" t="s">
        <v>44</v>
      </c>
      <c r="B8" s="36">
        <v>2276</v>
      </c>
      <c r="C8" s="36">
        <v>1996</v>
      </c>
      <c r="D8" s="36">
        <v>637</v>
      </c>
      <c r="E8" s="40">
        <v>26</v>
      </c>
      <c r="F8" s="47">
        <v>13</v>
      </c>
      <c r="G8" s="36">
        <v>117</v>
      </c>
      <c r="H8" s="48">
        <v>6</v>
      </c>
      <c r="I8" s="49">
        <v>215</v>
      </c>
      <c r="J8" s="50">
        <v>0</v>
      </c>
      <c r="K8" s="51">
        <v>32</v>
      </c>
      <c r="L8" s="36">
        <v>1093</v>
      </c>
      <c r="M8" s="36">
        <v>974</v>
      </c>
    </row>
    <row r="9" spans="1:13" ht="43.5" customHeight="1" x14ac:dyDescent="0.25">
      <c r="A9" s="31" t="s">
        <v>45</v>
      </c>
      <c r="B9" s="36">
        <v>1506</v>
      </c>
      <c r="C9" s="36">
        <v>1076</v>
      </c>
      <c r="D9" s="36">
        <v>503</v>
      </c>
      <c r="E9" s="40">
        <v>14</v>
      </c>
      <c r="F9" s="47">
        <v>39</v>
      </c>
      <c r="G9" s="36">
        <v>58</v>
      </c>
      <c r="H9" s="48">
        <v>26</v>
      </c>
      <c r="I9" s="49">
        <v>77</v>
      </c>
      <c r="J9" s="50">
        <v>3</v>
      </c>
      <c r="K9" s="51">
        <v>14</v>
      </c>
      <c r="L9" s="36">
        <v>648</v>
      </c>
      <c r="M9" s="36">
        <v>519</v>
      </c>
    </row>
    <row r="10" spans="1:13" ht="46.5" customHeight="1" x14ac:dyDescent="0.25">
      <c r="A10" s="31" t="s">
        <v>46</v>
      </c>
      <c r="B10" s="36">
        <v>2017</v>
      </c>
      <c r="C10" s="36">
        <v>1640</v>
      </c>
      <c r="D10" s="36">
        <v>654</v>
      </c>
      <c r="E10" s="40">
        <v>19</v>
      </c>
      <c r="F10" s="47">
        <v>32</v>
      </c>
      <c r="G10" s="36">
        <v>100</v>
      </c>
      <c r="H10" s="48">
        <v>33</v>
      </c>
      <c r="I10" s="49">
        <v>217</v>
      </c>
      <c r="J10" s="50">
        <v>1</v>
      </c>
      <c r="K10" s="51">
        <v>7</v>
      </c>
      <c r="L10" s="36">
        <v>1026</v>
      </c>
      <c r="M10" s="36">
        <v>810</v>
      </c>
    </row>
  </sheetData>
  <mergeCells count="14">
    <mergeCell ref="I3:I4"/>
    <mergeCell ref="J3:J4"/>
    <mergeCell ref="K3:K4"/>
    <mergeCell ref="L3:M3"/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D5" sqref="D5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9" t="s">
        <v>39</v>
      </c>
    </row>
    <row r="2" spans="1:13" s="1" customFormat="1" ht="35.25" customHeight="1" x14ac:dyDescent="0.2">
      <c r="B2" s="43" t="s">
        <v>47</v>
      </c>
      <c r="C2" s="43"/>
      <c r="D2" s="43"/>
      <c r="E2" s="43"/>
      <c r="F2" s="43"/>
      <c r="G2" s="43"/>
      <c r="H2" s="43"/>
      <c r="I2" s="43"/>
      <c r="J2" s="24"/>
      <c r="K2" s="24"/>
      <c r="L2" s="44" t="s">
        <v>37</v>
      </c>
      <c r="M2" s="44"/>
    </row>
    <row r="3" spans="1:13" ht="18" customHeight="1" x14ac:dyDescent="0.25">
      <c r="A3" s="45"/>
      <c r="B3" s="45" t="s">
        <v>33</v>
      </c>
      <c r="C3" s="45" t="s">
        <v>40</v>
      </c>
      <c r="D3" s="45" t="s">
        <v>34</v>
      </c>
      <c r="E3" s="46" t="s">
        <v>38</v>
      </c>
      <c r="F3" s="45" t="s">
        <v>35</v>
      </c>
      <c r="G3" s="45" t="s">
        <v>29</v>
      </c>
      <c r="H3" s="46" t="s">
        <v>36</v>
      </c>
      <c r="I3" s="46" t="s">
        <v>26</v>
      </c>
      <c r="J3" s="46" t="s">
        <v>41</v>
      </c>
      <c r="K3" s="46" t="s">
        <v>42</v>
      </c>
      <c r="L3" s="46" t="s">
        <v>48</v>
      </c>
      <c r="M3" s="46"/>
    </row>
    <row r="4" spans="1:13" ht="103.5" customHeight="1" x14ac:dyDescent="0.25">
      <c r="A4" s="45"/>
      <c r="B4" s="45"/>
      <c r="C4" s="45"/>
      <c r="D4" s="45"/>
      <c r="E4" s="46"/>
      <c r="F4" s="45"/>
      <c r="G4" s="45"/>
      <c r="H4" s="46"/>
      <c r="I4" s="46"/>
      <c r="J4" s="46"/>
      <c r="K4" s="46"/>
      <c r="L4" s="28" t="s">
        <v>33</v>
      </c>
      <c r="M4" s="28" t="s">
        <v>32</v>
      </c>
    </row>
    <row r="5" spans="1:13" s="3" customFormat="1" ht="39" customHeight="1" x14ac:dyDescent="0.3">
      <c r="A5" s="27" t="s">
        <v>31</v>
      </c>
      <c r="B5" s="6">
        <f>SUM(B7:B10)</f>
        <v>9098</v>
      </c>
      <c r="C5" s="6">
        <f t="shared" ref="C5:M5" si="0">SUM(C7:C10)</f>
        <v>7301</v>
      </c>
      <c r="D5" s="6">
        <f t="shared" si="0"/>
        <v>2396</v>
      </c>
      <c r="E5" s="6">
        <f t="shared" si="0"/>
        <v>104</v>
      </c>
      <c r="F5" s="6">
        <f t="shared" si="0"/>
        <v>124</v>
      </c>
      <c r="G5" s="6">
        <f t="shared" si="0"/>
        <v>415</v>
      </c>
      <c r="H5" s="6">
        <f t="shared" si="0"/>
        <v>140</v>
      </c>
      <c r="I5" s="6">
        <f t="shared" si="0"/>
        <v>546</v>
      </c>
      <c r="J5" s="6">
        <f t="shared" si="0"/>
        <v>6</v>
      </c>
      <c r="K5" s="6">
        <f t="shared" si="0"/>
        <v>112</v>
      </c>
      <c r="L5" s="6">
        <f t="shared" si="0"/>
        <v>5036</v>
      </c>
      <c r="M5" s="6">
        <f t="shared" si="0"/>
        <v>4126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30" t="s">
        <v>43</v>
      </c>
      <c r="B7" s="32">
        <v>3874</v>
      </c>
      <c r="C7" s="33">
        <v>2983</v>
      </c>
      <c r="D7" s="34">
        <v>987</v>
      </c>
      <c r="E7" s="39">
        <v>67</v>
      </c>
      <c r="F7" s="35">
        <v>52</v>
      </c>
      <c r="G7" s="36">
        <v>179</v>
      </c>
      <c r="H7" s="37">
        <v>122</v>
      </c>
      <c r="I7" s="38">
        <v>133</v>
      </c>
      <c r="J7" s="40">
        <v>3</v>
      </c>
      <c r="K7" s="41">
        <v>72</v>
      </c>
      <c r="L7" s="32">
        <v>2063</v>
      </c>
      <c r="M7" s="36">
        <v>1631</v>
      </c>
    </row>
    <row r="8" spans="1:13" s="4" customFormat="1" ht="48.75" customHeight="1" x14ac:dyDescent="0.3">
      <c r="A8" s="31" t="s">
        <v>44</v>
      </c>
      <c r="B8" s="32">
        <v>2049</v>
      </c>
      <c r="C8" s="33">
        <v>1818</v>
      </c>
      <c r="D8" s="34">
        <v>502</v>
      </c>
      <c r="E8" s="39">
        <v>16</v>
      </c>
      <c r="F8" s="35">
        <v>13</v>
      </c>
      <c r="G8" s="36">
        <v>95</v>
      </c>
      <c r="H8" s="37">
        <v>5</v>
      </c>
      <c r="I8" s="38">
        <v>174</v>
      </c>
      <c r="J8" s="40">
        <v>0</v>
      </c>
      <c r="K8" s="41">
        <v>23</v>
      </c>
      <c r="L8" s="32">
        <v>1160</v>
      </c>
      <c r="M8" s="36">
        <v>1048</v>
      </c>
    </row>
    <row r="9" spans="1:13" ht="43.5" customHeight="1" x14ac:dyDescent="0.25">
      <c r="A9" s="31" t="s">
        <v>45</v>
      </c>
      <c r="B9" s="32">
        <v>1331</v>
      </c>
      <c r="C9" s="33">
        <v>973</v>
      </c>
      <c r="D9" s="34">
        <v>393</v>
      </c>
      <c r="E9" s="39">
        <v>11</v>
      </c>
      <c r="F9" s="35">
        <v>36</v>
      </c>
      <c r="G9" s="36">
        <v>50</v>
      </c>
      <c r="H9" s="37">
        <v>6</v>
      </c>
      <c r="I9" s="38">
        <v>70</v>
      </c>
      <c r="J9" s="40">
        <v>2</v>
      </c>
      <c r="K9" s="41">
        <v>12</v>
      </c>
      <c r="L9" s="32">
        <v>700</v>
      </c>
      <c r="M9" s="36">
        <v>562</v>
      </c>
    </row>
    <row r="10" spans="1:13" ht="46.5" customHeight="1" x14ac:dyDescent="0.25">
      <c r="A10" s="31" t="s">
        <v>46</v>
      </c>
      <c r="B10" s="32">
        <v>1844</v>
      </c>
      <c r="C10" s="33">
        <v>1527</v>
      </c>
      <c r="D10" s="33">
        <v>514</v>
      </c>
      <c r="E10" s="39">
        <v>10</v>
      </c>
      <c r="F10" s="35">
        <v>23</v>
      </c>
      <c r="G10" s="36">
        <v>91</v>
      </c>
      <c r="H10" s="37">
        <v>7</v>
      </c>
      <c r="I10" s="38">
        <v>169</v>
      </c>
      <c r="J10" s="40">
        <v>1</v>
      </c>
      <c r="K10" s="41">
        <v>5</v>
      </c>
      <c r="L10" s="32">
        <v>1113</v>
      </c>
      <c r="M10" s="36">
        <v>885</v>
      </c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3 (2)</vt:lpstr>
      <vt:lpstr>3</vt:lpstr>
      <vt:lpstr>розрахун рейтинг</vt:lpstr>
      <vt:lpstr>'3'!Заголовки_для_печати</vt:lpstr>
      <vt:lpstr>'3 (2)'!Заголовки_для_печати</vt:lpstr>
      <vt:lpstr>'розрахун рейтинг'!Заголовки_для_печати</vt:lpstr>
      <vt:lpstr>'3'!Область_печати</vt:lpstr>
      <vt:lpstr>'3 (2)'!Область_печати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2024-06-10T11:41:50Z</dcterms:modified>
</cp:coreProperties>
</file>