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Дані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>'[1]Sheet1 (3)'!#REF!</definedName>
    <definedName name="date_b" localSheetId="0">#REF!</definedName>
    <definedName name="date_b">#REF!</definedName>
    <definedName name="date_e" localSheetId="0">'[1]Sheet1 (2)'!#REF!</definedName>
    <definedName name="date_e">'[1]Sheet1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>'[3]Відібрано записів - 37144'!$G$7</definedName>
    <definedName name="hn_0" localSheetId="0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>'[1]Sheet1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олд" localSheetId="0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<sst xmlns="http://schemas.openxmlformats.org/spreadsheetml/2006/main" count="22" uniqueCount="21">
  <si>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</si>
  <si>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січні-грудні 2025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</si>
  <si>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</si>
  <si>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</si>
  <si>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</si>
  <si>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</si>
  <si>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</si>
  <si>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</si>
  <si>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</si>
  <si>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</si>
  <si>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</si>
  <si>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</si>
  <si>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</si>
  <si>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01.01.2026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</si>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</sst>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4" fillId="2" borderId="1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right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6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" fontId="6" fillId="2" borderId="2" xfId="0" applyNumberFormat="1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B2" sqref="B2:I2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31" t="s">
        <v>1</v>
      </c>
      <c r="C2" s="31"/>
      <c r="D2" s="31"/>
      <c r="E2" s="31"/>
      <c r="F2" s="31"/>
      <c r="G2" s="31"/>
      <c r="H2" s="31"/>
      <c r="I2" s="31"/>
      <c r="J2" s="5"/>
      <c r="K2" s="5"/>
      <c r="L2" s="32" t="s">
        <v>2</v>
      </c>
      <c r="M2" s="32"/>
    </row>
    <row r="3" spans="1:13" ht="18" customHeight="1" x14ac:dyDescent="0.25">
      <c r="A3" s="33"/>
      <c r="B3" s="33" t="s">
        <v>3</v>
      </c>
      <c r="C3" s="33" t="s">
        <v>4</v>
      </c>
      <c r="D3" s="33" t="s">
        <v>5</v>
      </c>
      <c r="E3" s="30" t="s">
        <v>6</v>
      </c>
      <c r="F3" s="33" t="s">
        <v>7</v>
      </c>
      <c r="G3" s="33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/>
    </row>
    <row r="4" spans="1:13" ht="103.5" customHeight="1" x14ac:dyDescent="0.25">
      <c r="A4" s="33"/>
      <c r="B4" s="33"/>
      <c r="C4" s="33"/>
      <c r="D4" s="33"/>
      <c r="E4" s="30"/>
      <c r="F4" s="33"/>
      <c r="G4" s="33"/>
      <c r="H4" s="30"/>
      <c r="I4" s="30"/>
      <c r="J4" s="30"/>
      <c r="K4" s="30"/>
      <c r="L4" s="6" t="s">
        <v>3</v>
      </c>
      <c r="M4" s="6" t="s">
        <v>14</v>
      </c>
    </row>
    <row r="5" spans="1:13" s="10" customFormat="1" ht="39" customHeight="1" x14ac:dyDescent="0.3">
      <c r="A5" s="7" t="s">
        <v>15</v>
      </c>
      <c r="B5" s="8">
        <f>SUM(B7:B10)</f>
        <v>19606</v>
      </c>
      <c r="C5" s="8">
        <f>SUM(C7:C10)</f>
        <v>13612</v>
      </c>
      <c r="D5" s="8">
        <f t="shared" ref="D5:M5" si="0">SUM(D7:D10)</f>
        <v>8026</v>
      </c>
      <c r="E5" s="9">
        <f>SUM(E7:E10)</f>
        <v>548</v>
      </c>
      <c r="F5" s="8">
        <f t="shared" si="0"/>
        <v>596</v>
      </c>
      <c r="G5" s="8">
        <f t="shared" si="0"/>
        <v>1832</v>
      </c>
      <c r="H5" s="8">
        <f t="shared" si="0"/>
        <v>1056</v>
      </c>
      <c r="I5" s="8">
        <f t="shared" si="0"/>
        <v>1543</v>
      </c>
      <c r="J5" s="8">
        <f t="shared" si="0"/>
        <v>52</v>
      </c>
      <c r="K5" s="8">
        <f t="shared" si="0"/>
        <v>418</v>
      </c>
      <c r="L5" s="8">
        <f t="shared" si="0"/>
        <v>5328</v>
      </c>
      <c r="M5" s="8">
        <f t="shared" si="0"/>
        <v>3779</v>
      </c>
    </row>
    <row r="6" spans="1:13" s="19" customFormat="1" ht="21.75" customHeight="1" x14ac:dyDescent="0.3">
      <c r="A6" s="11" t="s">
        <v>16</v>
      </c>
      <c r="B6" s="12"/>
      <c r="C6" s="13"/>
      <c r="D6" s="14"/>
      <c r="E6" s="14"/>
      <c r="F6" s="15"/>
      <c r="G6" s="14"/>
      <c r="H6" s="16"/>
      <c r="I6" s="17"/>
      <c r="J6" s="18"/>
      <c r="K6" s="17"/>
      <c r="L6" s="17"/>
      <c r="M6" s="17"/>
    </row>
    <row r="7" spans="1:13" s="19" customFormat="1" ht="46.5" customHeight="1" x14ac:dyDescent="0.3">
      <c r="A7" s="20" t="s">
        <v>17</v>
      </c>
      <c r="B7" s="21">
        <v>8702</v>
      </c>
      <c r="C7" s="21">
        <v>5815</v>
      </c>
      <c r="D7" s="21">
        <v>3386</v>
      </c>
      <c r="E7" s="22">
        <v>322</v>
      </c>
      <c r="F7" s="23">
        <v>310</v>
      </c>
      <c r="G7" s="24">
        <v>796</v>
      </c>
      <c r="H7" s="25">
        <v>677</v>
      </c>
      <c r="I7" s="26">
        <v>492</v>
      </c>
      <c r="J7" s="22">
        <v>30</v>
      </c>
      <c r="K7" s="27">
        <v>221</v>
      </c>
      <c r="L7" s="28">
        <v>2374</v>
      </c>
      <c r="M7" s="21">
        <v>1547</v>
      </c>
    </row>
    <row r="8" spans="1:13" s="19" customFormat="1" ht="48.75" customHeight="1" x14ac:dyDescent="0.3">
      <c r="A8" s="29" t="s">
        <v>18</v>
      </c>
      <c r="B8" s="21">
        <v>4260</v>
      </c>
      <c r="C8" s="21">
        <v>3289</v>
      </c>
      <c r="D8" s="21">
        <v>1822</v>
      </c>
      <c r="E8" s="22">
        <v>121</v>
      </c>
      <c r="F8" s="23">
        <v>98</v>
      </c>
      <c r="G8" s="24">
        <v>380</v>
      </c>
      <c r="H8" s="25">
        <v>0</v>
      </c>
      <c r="I8" s="26">
        <v>549</v>
      </c>
      <c r="J8" s="22">
        <v>7</v>
      </c>
      <c r="K8" s="27">
        <v>113</v>
      </c>
      <c r="L8" s="28">
        <v>1065</v>
      </c>
      <c r="M8" s="21">
        <v>885</v>
      </c>
    </row>
    <row r="9" spans="1:13" ht="50.25" customHeight="1" x14ac:dyDescent="0.25">
      <c r="A9" s="29" t="s">
        <v>19</v>
      </c>
      <c r="B9" s="21">
        <v>2943</v>
      </c>
      <c r="C9" s="21">
        <v>1719</v>
      </c>
      <c r="D9" s="21">
        <v>1379</v>
      </c>
      <c r="E9" s="22">
        <v>43</v>
      </c>
      <c r="F9" s="23">
        <v>85</v>
      </c>
      <c r="G9" s="24">
        <v>267</v>
      </c>
      <c r="H9" s="25">
        <v>109</v>
      </c>
      <c r="I9" s="26">
        <v>87</v>
      </c>
      <c r="J9" s="22">
        <v>11</v>
      </c>
      <c r="K9" s="27">
        <v>35</v>
      </c>
      <c r="L9" s="28">
        <v>695</v>
      </c>
      <c r="M9" s="21">
        <v>417</v>
      </c>
    </row>
    <row r="10" spans="1:13" ht="46.5" customHeight="1" x14ac:dyDescent="0.25">
      <c r="A10" s="29" t="s">
        <v>20</v>
      </c>
      <c r="B10" s="21">
        <v>3701</v>
      </c>
      <c r="C10" s="21">
        <v>2789</v>
      </c>
      <c r="D10" s="21">
        <v>1439</v>
      </c>
      <c r="E10" s="22">
        <v>62</v>
      </c>
      <c r="F10" s="23">
        <v>103</v>
      </c>
      <c r="G10" s="24">
        <v>389</v>
      </c>
      <c r="H10" s="25">
        <v>270</v>
      </c>
      <c r="I10" s="26">
        <v>415</v>
      </c>
      <c r="J10" s="22">
        <v>4</v>
      </c>
      <c r="K10" s="27">
        <v>49</v>
      </c>
      <c r="L10" s="28">
        <v>1194</v>
      </c>
      <c r="M10" s="21">
        <v>930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2026-02-13T13:31:23Z</dcterms:created>
  <dcterms:modified xsi:type="dcterms:W3CDTF">2026-02-13T13:33:31Z</dcterms:modified>
</cp:coreProperties>
</file>