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52" yWindow="876" windowWidth="20640" windowHeight="10188" activeTab="8"/>
  </bookViews>
  <sheets>
    <sheet name="1" sheetId="21" r:id="rId1"/>
    <sheet name="2" sheetId="22" r:id="rId2"/>
    <sheet name="3" sheetId="23" r:id="rId3"/>
    <sheet name="4" sheetId="24" r:id="rId4"/>
    <sheet name="5" sheetId="7" r:id="rId5"/>
    <sheet name="6" sheetId="8" r:id="rId6"/>
    <sheet name="7" sheetId="25" r:id="rId7"/>
    <sheet name="8" sheetId="26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  <sheet name="Лист1" sheetId="20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'10'!$A$1:$AG$11</definedName>
    <definedName name="_xlnm.Print_Area" localSheetId="10">'11'!$A$1:$F$21</definedName>
    <definedName name="_xlnm.Print_Area" localSheetId="11">'12'!$A$1:$M$11</definedName>
    <definedName name="_xlnm.Print_Area" localSheetId="12">'13'!$A$1:$M$10</definedName>
    <definedName name="_xlnm.Print_Area" localSheetId="13">'14'!$A$1:$I$22</definedName>
    <definedName name="_xlnm.Print_Area" localSheetId="14">'15'!$A$1:$AG$13</definedName>
    <definedName name="_xlnm.Print_Area" localSheetId="15">'16'!$A$1:$AG$12</definedName>
    <definedName name="_xlnm.Print_Area" localSheetId="1">'2'!$A$1:$AG$10</definedName>
    <definedName name="_xlnm.Print_Area" localSheetId="2">'3'!$A$1:$E$18</definedName>
    <definedName name="_xlnm.Print_Area" localSheetId="3">'4'!$A$1:$AG$10</definedName>
    <definedName name="_xlnm.Print_Area" localSheetId="4">'5'!$A$1:$E$21</definedName>
    <definedName name="_xlnm.Print_Area" localSheetId="5">'6'!$A$1:$AG$12</definedName>
    <definedName name="_xlnm.Print_Area" localSheetId="6">'7'!$A$1:$E$19</definedName>
    <definedName name="_xlnm.Print_Area" localSheetId="7">'8'!$A$1:$AG$10</definedName>
    <definedName name="_xlnm.Print_Area" localSheetId="8">'9'!$A$1:$E$21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8" i="7" l="1"/>
  <c r="AG10" i="26" l="1"/>
  <c r="AD10" i="26"/>
  <c r="AA10" i="26"/>
  <c r="X10" i="26"/>
  <c r="M10" i="26"/>
  <c r="G10" i="26"/>
  <c r="D10" i="26"/>
  <c r="AG9" i="26"/>
  <c r="AD9" i="26"/>
  <c r="AA9" i="26"/>
  <c r="X9" i="26"/>
  <c r="P9" i="26"/>
  <c r="M9" i="26"/>
  <c r="J9" i="26"/>
  <c r="G9" i="26"/>
  <c r="D9" i="26"/>
  <c r="AG8" i="26"/>
  <c r="AD8" i="26"/>
  <c r="AA8" i="26"/>
  <c r="X8" i="26"/>
  <c r="U8" i="26"/>
  <c r="P8" i="26"/>
  <c r="M8" i="26"/>
  <c r="J8" i="26"/>
  <c r="G8" i="26"/>
  <c r="D8" i="26"/>
  <c r="AG7" i="26"/>
  <c r="AD7" i="26"/>
  <c r="AA7" i="26"/>
  <c r="X7" i="26"/>
  <c r="P7" i="26"/>
  <c r="M7" i="26"/>
  <c r="J7" i="26"/>
  <c r="G7" i="26"/>
  <c r="D7" i="26"/>
  <c r="AF6" i="26"/>
  <c r="AE6" i="26"/>
  <c r="AG6" i="26" s="1"/>
  <c r="AC6" i="26"/>
  <c r="AD6" i="26" s="1"/>
  <c r="AB6" i="26"/>
  <c r="Z6" i="26"/>
  <c r="Y6" i="26"/>
  <c r="AA6" i="26" s="1"/>
  <c r="W6" i="26"/>
  <c r="X6" i="26" s="1"/>
  <c r="V6" i="26"/>
  <c r="T6" i="26"/>
  <c r="S6" i="26"/>
  <c r="U6" i="26" s="1"/>
  <c r="R6" i="26"/>
  <c r="Q6" i="26"/>
  <c r="O6" i="26"/>
  <c r="P6" i="26" s="1"/>
  <c r="N6" i="26"/>
  <c r="L6" i="26"/>
  <c r="K6" i="26"/>
  <c r="M6" i="26" s="1"/>
  <c r="I6" i="26"/>
  <c r="J6" i="26" s="1"/>
  <c r="H6" i="26"/>
  <c r="F6" i="26"/>
  <c r="E6" i="26"/>
  <c r="G6" i="26" s="1"/>
  <c r="C6" i="26"/>
  <c r="D6" i="26" s="1"/>
  <c r="B6" i="26"/>
  <c r="E19" i="25"/>
  <c r="D19" i="25"/>
  <c r="E18" i="25"/>
  <c r="D18" i="25"/>
  <c r="E17" i="25"/>
  <c r="D17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AG10" i="24"/>
  <c r="AD10" i="24"/>
  <c r="AA10" i="24"/>
  <c r="X10" i="24"/>
  <c r="J10" i="24"/>
  <c r="G10" i="24"/>
  <c r="D10" i="24"/>
  <c r="AG9" i="24"/>
  <c r="AD9" i="24"/>
  <c r="AA9" i="24"/>
  <c r="X9" i="24"/>
  <c r="M9" i="24"/>
  <c r="J9" i="24"/>
  <c r="G9" i="24"/>
  <c r="D9" i="24"/>
  <c r="AG8" i="24"/>
  <c r="AD8" i="24"/>
  <c r="AA8" i="24"/>
  <c r="X8" i="24"/>
  <c r="U8" i="24"/>
  <c r="P8" i="24"/>
  <c r="M8" i="24"/>
  <c r="J8" i="24"/>
  <c r="G8" i="24"/>
  <c r="D8" i="24"/>
  <c r="AG7" i="24"/>
  <c r="AD7" i="24"/>
  <c r="AA7" i="24"/>
  <c r="X7" i="24"/>
  <c r="P7" i="24"/>
  <c r="M7" i="24"/>
  <c r="J7" i="24"/>
  <c r="G7" i="24"/>
  <c r="D7" i="24"/>
  <c r="AF6" i="24"/>
  <c r="AE6" i="24"/>
  <c r="AG6" i="24" s="1"/>
  <c r="AC6" i="24"/>
  <c r="AD6" i="24" s="1"/>
  <c r="AB6" i="24"/>
  <c r="Z6" i="24"/>
  <c r="Y6" i="24"/>
  <c r="AA6" i="24" s="1"/>
  <c r="W6" i="24"/>
  <c r="X6" i="24" s="1"/>
  <c r="V6" i="24"/>
  <c r="T6" i="24"/>
  <c r="S6" i="24"/>
  <c r="R6" i="24"/>
  <c r="Q6" i="24"/>
  <c r="O6" i="24"/>
  <c r="N6" i="24"/>
  <c r="P6" i="24" s="1"/>
  <c r="L6" i="24"/>
  <c r="M6" i="24" s="1"/>
  <c r="K6" i="24"/>
  <c r="I6" i="24"/>
  <c r="H6" i="24"/>
  <c r="J6" i="24" s="1"/>
  <c r="F6" i="24"/>
  <c r="G6" i="24" s="1"/>
  <c r="E6" i="24"/>
  <c r="C6" i="24"/>
  <c r="B6" i="24"/>
  <c r="D6" i="24" s="1"/>
  <c r="E18" i="23"/>
  <c r="D18" i="23"/>
  <c r="E17" i="23"/>
  <c r="D17" i="23"/>
  <c r="E16" i="23"/>
  <c r="D16" i="23"/>
  <c r="E11" i="23"/>
  <c r="D11" i="23"/>
  <c r="E10" i="23"/>
  <c r="D10" i="23"/>
  <c r="E9" i="23"/>
  <c r="D9" i="23"/>
  <c r="E8" i="23"/>
  <c r="D8" i="23"/>
  <c r="E7" i="23"/>
  <c r="D7" i="23"/>
  <c r="E6" i="23"/>
  <c r="D6" i="23"/>
  <c r="E5" i="23"/>
  <c r="D5" i="23"/>
  <c r="AG10" i="22"/>
  <c r="AD10" i="22"/>
  <c r="AA10" i="22"/>
  <c r="X10" i="22"/>
  <c r="P10" i="22"/>
  <c r="M10" i="22"/>
  <c r="J10" i="22"/>
  <c r="G10" i="22"/>
  <c r="D10" i="22"/>
  <c r="AG9" i="22"/>
  <c r="AD9" i="22"/>
  <c r="AA9" i="22"/>
  <c r="X9" i="22"/>
  <c r="U9" i="22"/>
  <c r="P9" i="22"/>
  <c r="M9" i="22"/>
  <c r="J9" i="22"/>
  <c r="G9" i="22"/>
  <c r="D9" i="22"/>
  <c r="AG8" i="22"/>
  <c r="AD8" i="22"/>
  <c r="AA8" i="22"/>
  <c r="X8" i="22"/>
  <c r="U8" i="22"/>
  <c r="P8" i="22"/>
  <c r="M8" i="22"/>
  <c r="J8" i="22"/>
  <c r="G8" i="22"/>
  <c r="D8" i="22"/>
  <c r="AG7" i="22"/>
  <c r="AD7" i="22"/>
  <c r="AA7" i="22"/>
  <c r="X7" i="22"/>
  <c r="U7" i="22"/>
  <c r="P7" i="22"/>
  <c r="M7" i="22"/>
  <c r="J7" i="22"/>
  <c r="G7" i="22"/>
  <c r="D7" i="22"/>
  <c r="AF6" i="22"/>
  <c r="AE6" i="22"/>
  <c r="AG6" i="22" s="1"/>
  <c r="AC6" i="22"/>
  <c r="AD6" i="22" s="1"/>
  <c r="AB6" i="22"/>
  <c r="Z6" i="22"/>
  <c r="Y6" i="22"/>
  <c r="AA6" i="22" s="1"/>
  <c r="W6" i="22"/>
  <c r="X6" i="22" s="1"/>
  <c r="V6" i="22"/>
  <c r="T6" i="22"/>
  <c r="S6" i="22"/>
  <c r="U6" i="22" s="1"/>
  <c r="R6" i="22"/>
  <c r="Q6" i="22"/>
  <c r="O6" i="22"/>
  <c r="P6" i="22" s="1"/>
  <c r="N6" i="22"/>
  <c r="L6" i="22"/>
  <c r="K6" i="22"/>
  <c r="M6" i="22" s="1"/>
  <c r="I6" i="22"/>
  <c r="J6" i="22" s="1"/>
  <c r="H6" i="22"/>
  <c r="F6" i="22"/>
  <c r="E6" i="22"/>
  <c r="G6" i="22" s="1"/>
  <c r="C6" i="22"/>
  <c r="D6" i="22" s="1"/>
  <c r="B6" i="22"/>
  <c r="E19" i="21"/>
  <c r="D19" i="21"/>
  <c r="E18" i="21"/>
  <c r="D18" i="21"/>
  <c r="E17" i="21"/>
  <c r="D17" i="21"/>
  <c r="E12" i="21"/>
  <c r="D12" i="21"/>
  <c r="E11" i="21"/>
  <c r="D11" i="21"/>
  <c r="E10" i="21"/>
  <c r="D10" i="21"/>
  <c r="E9" i="21"/>
  <c r="D9" i="21"/>
  <c r="E8" i="21"/>
  <c r="D8" i="21"/>
  <c r="E7" i="21"/>
  <c r="D7" i="21"/>
  <c r="E6" i="21"/>
  <c r="D6" i="21"/>
  <c r="J8" i="10" l="1"/>
  <c r="D9" i="9" l="1"/>
  <c r="D9" i="7"/>
  <c r="D10" i="7"/>
  <c r="D13" i="7"/>
  <c r="E7" i="7" l="1"/>
  <c r="E8" i="7"/>
  <c r="E9" i="7"/>
  <c r="E10" i="7"/>
  <c r="E11" i="7"/>
  <c r="E12" i="7"/>
  <c r="E13" i="7"/>
  <c r="D7" i="7"/>
  <c r="D10" i="14" l="1"/>
  <c r="E15" i="14"/>
  <c r="R8" i="8" l="1"/>
  <c r="J9" i="15" l="1"/>
  <c r="J10" i="15"/>
  <c r="J11" i="15"/>
  <c r="J12" i="15"/>
  <c r="I8" i="15"/>
  <c r="H8" i="15"/>
  <c r="J8" i="15" l="1"/>
  <c r="J9" i="16"/>
  <c r="J10" i="16"/>
  <c r="J11" i="16"/>
  <c r="J12" i="16"/>
  <c r="D6" i="19" l="1"/>
  <c r="I8" i="16" l="1"/>
  <c r="H8" i="16"/>
  <c r="F9" i="17"/>
  <c r="D9" i="17"/>
  <c r="J8" i="16" l="1"/>
  <c r="E10" i="14"/>
  <c r="I10" i="14"/>
  <c r="H10" i="14"/>
  <c r="D7" i="18"/>
  <c r="R7" i="10"/>
  <c r="E12" i="9"/>
  <c r="J9" i="10" l="1"/>
  <c r="J10" i="10"/>
  <c r="J11" i="10"/>
  <c r="J9" i="8"/>
  <c r="J10" i="8"/>
  <c r="I8" i="8"/>
  <c r="H8" i="8"/>
  <c r="J8" i="8" l="1"/>
  <c r="I7" i="10"/>
  <c r="H7" i="10"/>
  <c r="J7" i="10" l="1"/>
  <c r="E9" i="9"/>
  <c r="R8" i="15" l="1"/>
  <c r="R8" i="16" l="1"/>
  <c r="I13" i="14" l="1"/>
  <c r="E13" i="14"/>
  <c r="D8" i="17" l="1"/>
  <c r="D10" i="17"/>
  <c r="D11" i="17"/>
  <c r="D12" i="17"/>
  <c r="D13" i="17"/>
  <c r="D14" i="17"/>
  <c r="F8" i="17"/>
  <c r="F10" i="17"/>
  <c r="F11" i="17"/>
  <c r="F12" i="17"/>
  <c r="F13" i="17"/>
  <c r="F14" i="17"/>
  <c r="P12" i="15" l="1"/>
  <c r="F20" i="17" l="1"/>
  <c r="F21" i="17"/>
  <c r="F19" i="17"/>
  <c r="F7" i="17"/>
  <c r="D20" i="17"/>
  <c r="D21" i="17"/>
  <c r="D19" i="17"/>
  <c r="D7" i="17"/>
  <c r="H6" i="19"/>
  <c r="H7" i="18"/>
  <c r="AD9" i="15" l="1"/>
  <c r="AD10" i="15"/>
  <c r="AD11" i="15"/>
  <c r="AD12" i="15"/>
  <c r="AA9" i="8" l="1"/>
  <c r="AA10" i="8"/>
  <c r="AA11" i="8"/>
  <c r="AA12" i="8"/>
  <c r="U12" i="16" l="1"/>
  <c r="P12" i="16"/>
  <c r="P11" i="10"/>
  <c r="U10" i="10"/>
  <c r="P12" i="8"/>
  <c r="AA8" i="10" l="1"/>
  <c r="AA9" i="10"/>
  <c r="AA10" i="10"/>
  <c r="AA11" i="10"/>
  <c r="I20" i="14"/>
  <c r="H20" i="14"/>
  <c r="E20" i="14"/>
  <c r="D20" i="14"/>
  <c r="I8" i="14"/>
  <c r="H8" i="14"/>
  <c r="E8" i="14"/>
  <c r="D8" i="14"/>
  <c r="D9" i="15"/>
  <c r="D10" i="15"/>
  <c r="D11" i="15"/>
  <c r="D12" i="15"/>
  <c r="AA9" i="15"/>
  <c r="AA10" i="15"/>
  <c r="AA11" i="15"/>
  <c r="AA12" i="15"/>
  <c r="AA9" i="16"/>
  <c r="AA10" i="16"/>
  <c r="AA11" i="16"/>
  <c r="AA12" i="16"/>
  <c r="Y8" i="16"/>
  <c r="D9" i="16"/>
  <c r="D10" i="16"/>
  <c r="D11" i="16"/>
  <c r="D12" i="16"/>
  <c r="Z8" i="15" l="1"/>
  <c r="C8" i="15"/>
  <c r="Z8" i="16"/>
  <c r="AA8" i="16" s="1"/>
  <c r="C8" i="16"/>
  <c r="E19" i="9" l="1"/>
  <c r="D19" i="9"/>
  <c r="E7" i="9"/>
  <c r="D7" i="9"/>
  <c r="D8" i="10"/>
  <c r="D9" i="10"/>
  <c r="D10" i="10"/>
  <c r="D11" i="10"/>
  <c r="C7" i="10"/>
  <c r="Z7" i="10" l="1"/>
  <c r="D9" i="8" l="1"/>
  <c r="D10" i="8"/>
  <c r="D11" i="8"/>
  <c r="D12" i="8"/>
  <c r="Y8" i="8"/>
  <c r="C8" i="8"/>
  <c r="E18" i="7"/>
  <c r="D18" i="7"/>
  <c r="E6" i="7"/>
  <c r="D6" i="7"/>
  <c r="D10" i="9" l="1"/>
  <c r="D11" i="9"/>
  <c r="D13" i="9"/>
  <c r="D14" i="9"/>
  <c r="D20" i="9" l="1"/>
  <c r="E20" i="9"/>
  <c r="D21" i="9"/>
  <c r="E21" i="9"/>
  <c r="AD8" i="10" l="1"/>
  <c r="AD9" i="10"/>
  <c r="AD10" i="10"/>
  <c r="AD11" i="10"/>
  <c r="AB7" i="10" l="1"/>
  <c r="AC7" i="10"/>
  <c r="AD7" i="10" l="1"/>
  <c r="G8" i="10" l="1"/>
  <c r="M8" i="10"/>
  <c r="P8" i="10"/>
  <c r="G9" i="10"/>
  <c r="M9" i="10"/>
  <c r="P9" i="10"/>
  <c r="U9" i="10"/>
  <c r="G10" i="10"/>
  <c r="M10" i="10"/>
  <c r="P10" i="10"/>
  <c r="G11" i="10"/>
  <c r="M11" i="10"/>
  <c r="M10" i="8" l="1"/>
  <c r="P11" i="16" l="1"/>
  <c r="U10" i="15" l="1"/>
  <c r="U11" i="15"/>
  <c r="P10" i="15"/>
  <c r="P11" i="15"/>
  <c r="AB8" i="15" l="1"/>
  <c r="P9" i="16" l="1"/>
  <c r="P10" i="16"/>
  <c r="B8" i="8" l="1"/>
  <c r="D8" i="8" s="1"/>
  <c r="Y8" i="15" l="1"/>
  <c r="AA8" i="15" s="1"/>
  <c r="Y4" i="16"/>
  <c r="B7" i="10"/>
  <c r="D7" i="10" s="1"/>
  <c r="Z8" i="8"/>
  <c r="AA8" i="8" s="1"/>
  <c r="U9" i="15" l="1"/>
  <c r="B8" i="15"/>
  <c r="D8" i="15" s="1"/>
  <c r="B8" i="16"/>
  <c r="D8" i="16" s="1"/>
  <c r="B6" i="19" l="1"/>
  <c r="K6" i="19" l="1"/>
  <c r="K7" i="18"/>
  <c r="B7" i="18"/>
  <c r="Y7" i="10" l="1"/>
  <c r="AA7" i="10" s="1"/>
  <c r="I11" i="14" l="1"/>
  <c r="H11" i="14"/>
  <c r="E10" i="9" l="1"/>
  <c r="E11" i="9"/>
  <c r="E13" i="9"/>
  <c r="E14" i="9"/>
  <c r="E8" i="9"/>
  <c r="D8" i="9"/>
  <c r="E8" i="8" l="1"/>
  <c r="F8" i="8"/>
  <c r="AG8" i="10" l="1"/>
  <c r="AG9" i="10"/>
  <c r="AG10" i="10"/>
  <c r="AG11" i="10"/>
  <c r="X8" i="10"/>
  <c r="X9" i="10"/>
  <c r="X10" i="10"/>
  <c r="X11" i="10"/>
  <c r="AG9" i="8"/>
  <c r="AG10" i="8"/>
  <c r="AG11" i="8"/>
  <c r="AD9" i="8"/>
  <c r="AD10" i="8"/>
  <c r="AD11" i="8"/>
  <c r="AD12" i="8"/>
  <c r="X9" i="8"/>
  <c r="X10" i="8"/>
  <c r="X12" i="8"/>
  <c r="G9" i="8"/>
  <c r="G10" i="8"/>
  <c r="G11" i="8"/>
  <c r="G12" i="8"/>
  <c r="G9" i="15"/>
  <c r="M9" i="15"/>
  <c r="P9" i="15"/>
  <c r="X9" i="15"/>
  <c r="AG9" i="15"/>
  <c r="G10" i="15"/>
  <c r="M10" i="15"/>
  <c r="X10" i="15"/>
  <c r="AG10" i="15"/>
  <c r="G11" i="15"/>
  <c r="M11" i="15"/>
  <c r="X11" i="15"/>
  <c r="AG11" i="15"/>
  <c r="G12" i="15"/>
  <c r="M12" i="15"/>
  <c r="X12" i="15"/>
  <c r="AG12" i="15"/>
  <c r="M6" i="19" l="1"/>
  <c r="L6" i="19"/>
  <c r="J6" i="19"/>
  <c r="I6" i="19"/>
  <c r="G6" i="19"/>
  <c r="F6" i="19"/>
  <c r="E6" i="19"/>
  <c r="C6" i="19"/>
  <c r="M7" i="18" l="1"/>
  <c r="L7" i="18"/>
  <c r="J7" i="18"/>
  <c r="I7" i="18"/>
  <c r="G7" i="18"/>
  <c r="F7" i="18"/>
  <c r="E7" i="18"/>
  <c r="C7" i="18"/>
  <c r="AD9" i="16" l="1"/>
  <c r="AD10" i="16"/>
  <c r="AD11" i="16"/>
  <c r="AD12" i="16"/>
  <c r="E11" i="14" l="1"/>
  <c r="E12" i="14"/>
  <c r="E14" i="14"/>
  <c r="E21" i="14"/>
  <c r="E22" i="14"/>
  <c r="U10" i="16" l="1"/>
  <c r="G8" i="8" l="1"/>
  <c r="AF8" i="15"/>
  <c r="AC8" i="15"/>
  <c r="W8" i="15"/>
  <c r="T8" i="15"/>
  <c r="O8" i="15"/>
  <c r="L8" i="15"/>
  <c r="F8" i="15"/>
  <c r="AE8" i="15"/>
  <c r="V8" i="15"/>
  <c r="S8" i="15"/>
  <c r="N8" i="15"/>
  <c r="K8" i="15"/>
  <c r="E8" i="15"/>
  <c r="AG9" i="16"/>
  <c r="AG10" i="16"/>
  <c r="AG11" i="16"/>
  <c r="AG12" i="16"/>
  <c r="AE8" i="16"/>
  <c r="AB8" i="16"/>
  <c r="X9" i="16"/>
  <c r="X10" i="16"/>
  <c r="X11" i="16"/>
  <c r="X12" i="16"/>
  <c r="V8" i="16"/>
  <c r="U9" i="16"/>
  <c r="U11" i="16"/>
  <c r="S8" i="16"/>
  <c r="N8" i="16"/>
  <c r="M9" i="16"/>
  <c r="M10" i="16"/>
  <c r="M11" i="16"/>
  <c r="M12" i="16"/>
  <c r="K8" i="16"/>
  <c r="G9" i="16"/>
  <c r="G10" i="16"/>
  <c r="G11" i="16"/>
  <c r="G12" i="16"/>
  <c r="E8" i="16"/>
  <c r="AC8" i="16"/>
  <c r="AF8" i="16"/>
  <c r="W8" i="16"/>
  <c r="T8" i="16"/>
  <c r="O8" i="16"/>
  <c r="L8" i="16"/>
  <c r="F8" i="16"/>
  <c r="H21" i="14"/>
  <c r="H22" i="14"/>
  <c r="I21" i="14"/>
  <c r="I22" i="14"/>
  <c r="H9" i="14"/>
  <c r="H12" i="14"/>
  <c r="H14" i="14"/>
  <c r="H15" i="14"/>
  <c r="I9" i="14"/>
  <c r="I12" i="14"/>
  <c r="I14" i="14"/>
  <c r="I15" i="14"/>
  <c r="D21" i="14"/>
  <c r="D22" i="14"/>
  <c r="D9" i="14"/>
  <c r="D11" i="14"/>
  <c r="D12" i="14"/>
  <c r="D14" i="14"/>
  <c r="D15" i="14"/>
  <c r="E9" i="14"/>
  <c r="M8" i="16" l="1"/>
  <c r="AD8" i="16"/>
  <c r="X8" i="16"/>
  <c r="U8" i="16"/>
  <c r="AG8" i="16"/>
  <c r="P8" i="16"/>
  <c r="AG8" i="15"/>
  <c r="AD8" i="15"/>
  <c r="X8" i="15"/>
  <c r="U8" i="15"/>
  <c r="P8" i="15"/>
  <c r="M8" i="15"/>
  <c r="G8" i="15"/>
  <c r="G8" i="16"/>
  <c r="AF7" i="10" l="1"/>
  <c r="W7" i="10"/>
  <c r="T7" i="10"/>
  <c r="O7" i="10"/>
  <c r="L7" i="10"/>
  <c r="AE7" i="10"/>
  <c r="V7" i="10"/>
  <c r="S7" i="10"/>
  <c r="N7" i="10"/>
  <c r="E7" i="10"/>
  <c r="K7" i="10"/>
  <c r="F7" i="10"/>
  <c r="AE8" i="8"/>
  <c r="AB8" i="8"/>
  <c r="V8" i="8"/>
  <c r="N8" i="8"/>
  <c r="S8" i="8"/>
  <c r="K8" i="8"/>
  <c r="AF8" i="8"/>
  <c r="AC8" i="8"/>
  <c r="W8" i="8"/>
  <c r="T8" i="8"/>
  <c r="O8" i="8"/>
  <c r="L8" i="8"/>
  <c r="E19" i="7"/>
  <c r="E20" i="7"/>
  <c r="D19" i="7"/>
  <c r="D20" i="7"/>
  <c r="G7" i="10" l="1"/>
  <c r="AG8" i="8"/>
  <c r="X8" i="8"/>
  <c r="P8" i="8"/>
  <c r="AG7" i="10"/>
  <c r="X7" i="10"/>
  <c r="U7" i="10"/>
  <c r="P7" i="10"/>
  <c r="M7" i="10"/>
  <c r="AD8" i="8"/>
  <c r="M8" i="8"/>
</calcChain>
</file>

<file path=xl/sharedStrings.xml><?xml version="1.0" encoding="utf-8"?>
<sst xmlns="http://schemas.openxmlformats.org/spreadsheetml/2006/main" count="540" uniqueCount="139">
  <si>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</si>
  <si>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</si>
  <si>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</si>
  <si>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</si>
  <si>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</si>
  <si>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</si>
  <si>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</si>
  <si>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</si>
  <si>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</si>
  <si>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</si>
  <si>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</si>
  <si>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</si>
  <si>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</si>
  <si>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</si>
  <si>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</si>
  <si>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</si>
  <si>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</si>
  <si>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</si>
  <si>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</si>
  <si>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</si>
  <si>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</si>
  <si>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</si>
  <si>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</si>
  <si>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</si>
  <si>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</si>
  <si>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</si>
  <si>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</si>
  <si>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</si>
  <si>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</si>
  <si>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</si>
  <si>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</si>
  <si>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</si>
  <si>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</si>
  <si>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</si>
  <si>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</si>
  <si>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</si>
  <si>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</si>
  <si>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</si>
  <si>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 xml:space="preserve">Всього отримали роботу                </t>
  </si>
  <si>
    <t>Чисельність працевлаштованих безробітних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</si>
  <si>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</si>
  <si>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</si>
  <si>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</si>
  <si>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</si>
  <si>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</si>
  <si>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</si>
  <si>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</si>
  <si>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</si>
  <si>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</si>
  <si>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</si>
  <si>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</si>
  <si>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</si>
  <si>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</si>
  <si>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</si>
  <si>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</si>
  <si>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</si>
  <si>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Всього отримують послуги на кінець періоду*</t>
  </si>
  <si>
    <t xml:space="preserve">   2023 р.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</si>
  <si>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</si>
  <si>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</si>
  <si>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</si>
  <si>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</si>
  <si>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>Голованівська філія Кіровоградського                                                                      обласного    центру зайнятості</t>
  </si>
  <si>
    <t>Новоукраїнська філія Кіровоградського                                                                                         обласного центру зайнятості</t>
  </si>
  <si>
    <r>
      <t>Надання послуг службою зайнятості Кіровоградської області громадянам</t>
    </r>
    <r>
      <rPr>
        <b/>
        <u/>
        <sz val="16"/>
        <rFont val="Times New Roman"/>
        <family val="1"/>
        <charset val="204"/>
      </rPr>
      <t xml:space="preserve"> з числа учасників бойових дій</t>
    </r>
  </si>
  <si>
    <t>Отримували послуги,                  тис. осіб</t>
  </si>
  <si>
    <t>Отримали ваучер 
на навчання</t>
  </si>
  <si>
    <t>Отримали ваучер на навчання</t>
  </si>
  <si>
    <t>Отримали ваучер на навчання,  осіб</t>
  </si>
  <si>
    <t>у % до                   гр. 1</t>
  </si>
  <si>
    <t>Отримали ваучер на навчання, осіб</t>
  </si>
  <si>
    <r>
      <rPr>
        <b/>
        <i/>
        <sz val="14"/>
        <rFont val="Times New Roman"/>
        <family val="1"/>
        <charset val="204"/>
      </rPr>
      <t>у т.ч.</t>
    </r>
    <r>
      <rPr>
        <b/>
        <sz val="14"/>
        <rFont val="Times New Roman"/>
        <family val="1"/>
        <charset val="204"/>
      </rPr>
      <t xml:space="preserve"> зареєстровані у звітному періоді, тис. осіб</t>
    </r>
  </si>
  <si>
    <r>
      <rPr>
        <b/>
        <i/>
        <sz val="14"/>
        <rFont val="Times New Roman"/>
        <family val="1"/>
        <charset val="204"/>
      </rPr>
      <t>у т.ч</t>
    </r>
    <r>
      <rPr>
        <b/>
        <sz val="14"/>
        <rFont val="Times New Roman"/>
        <family val="1"/>
        <charset val="204"/>
      </rPr>
      <t>. зареєстровані у звітному періоді, тис. осіб</t>
    </r>
  </si>
  <si>
    <t>Отримували послуги,  осіб</t>
  </si>
  <si>
    <r>
      <t xml:space="preserve"> </t>
    </r>
    <r>
      <rPr>
        <b/>
        <i/>
        <sz val="14"/>
        <rFont val="Times New Roman"/>
        <family val="1"/>
        <charset val="204"/>
      </rPr>
      <t xml:space="preserve"> у т.ч.</t>
    </r>
    <r>
      <rPr>
        <b/>
        <sz val="14"/>
        <rFont val="Times New Roman"/>
        <family val="1"/>
        <charset val="204"/>
      </rPr>
      <t xml:space="preserve"> зареєстровані у звітному періоді, осіб</t>
    </r>
  </si>
  <si>
    <t>Проходили професійне навчання,  осіб</t>
  </si>
  <si>
    <r>
      <t xml:space="preserve"> </t>
    </r>
    <r>
      <rPr>
        <b/>
        <i/>
        <sz val="14"/>
        <rFont val="Times New Roman"/>
        <family val="1"/>
        <charset val="204"/>
      </rPr>
      <t xml:space="preserve"> у т.ч</t>
    </r>
    <r>
      <rPr>
        <b/>
        <sz val="14"/>
        <rFont val="Times New Roman"/>
        <family val="1"/>
        <charset val="204"/>
      </rPr>
      <t>. зареєстровані у звітному періоді, осіб</t>
    </r>
  </si>
  <si>
    <t>Всього отримали роботу (у т.ч. до набуття статусу безробітного),  осіб</t>
  </si>
  <si>
    <t>Отримували послуги, осіб</t>
  </si>
  <si>
    <t>Мали статус безробітного, осіб</t>
  </si>
  <si>
    <r>
      <t xml:space="preserve">  </t>
    </r>
    <r>
      <rPr>
        <b/>
        <i/>
        <sz val="12"/>
        <rFont val="Times New Roman"/>
        <family val="1"/>
        <charset val="204"/>
      </rPr>
      <t>у т.ч.</t>
    </r>
    <r>
      <rPr>
        <b/>
        <sz val="12"/>
        <rFont val="Times New Roman"/>
        <family val="1"/>
        <charset val="204"/>
      </rPr>
      <t xml:space="preserve"> зареєстровані у звітному періоді, осіб</t>
    </r>
  </si>
  <si>
    <t xml:space="preserve"> у т.ч. зареєстровані у звітному періоді, осіб</t>
  </si>
  <si>
    <t xml:space="preserve"> у т.ч. зареєстровані у                                               звітному періоді, осіб</t>
  </si>
  <si>
    <t>у т.ч. зареєстровані у звітному періоді, тис. осіб</t>
  </si>
  <si>
    <t xml:space="preserve">   2024 р.</t>
  </si>
  <si>
    <t>-</t>
  </si>
  <si>
    <t xml:space="preserve"> січень-лютий                  2023 р.</t>
  </si>
  <si>
    <t xml:space="preserve"> січень-лютий                             2024 р.</t>
  </si>
  <si>
    <t xml:space="preserve">  1 березня           2023 р.</t>
  </si>
  <si>
    <t xml:space="preserve">  1 березня           2024 р.</t>
  </si>
  <si>
    <t>Надання послуг службою зайнятості Кіровоградської області особам з числа учасників бойовиї дій                                              у  січні-лютому 2023-2024 рр.</t>
  </si>
  <si>
    <t>Надання послуг службою зайнятості Кіровоградської області                                                                                молоді   у віці до 35 років   у  січні-лютому 2023 - 2024 рр.</t>
  </si>
  <si>
    <t>у    січні-лютому 2024 року</t>
  </si>
  <si>
    <t>Станом на: 1 березня</t>
  </si>
  <si>
    <t>особам  з  числа  мешканців  міських  поселень   у   січні-лютому  2023 - 2024 рр.</t>
  </si>
  <si>
    <t>особам  з  числа  мешканців  сільської  місцевості  у  січні-лютому  2023 - 2024 рр.</t>
  </si>
  <si>
    <t>Станом на 1 березня 2024 року:</t>
  </si>
  <si>
    <t>Надання послуг службою зайнятості Кіровоградської області   жінкам  у  січні-лютому 2024 року</t>
  </si>
  <si>
    <t>Надання послуг службою зайнятості Кіровоградської області чоловікам у  січні-лютому  2024 року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</si>
  <si>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</si>
  <si>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січень-лютий                2023 р.</t>
  </si>
  <si>
    <t xml:space="preserve"> січень-лютий              2024 р.</t>
  </si>
  <si>
    <t xml:space="preserve"> + (-)                        осіб</t>
  </si>
  <si>
    <t>Всього отримали послуги, осіб</t>
  </si>
  <si>
    <t>у т.ч. зареєстровані у звітному періоді,  осіб</t>
  </si>
  <si>
    <t xml:space="preserve">  1 березня            2023 р.</t>
  </si>
  <si>
    <t xml:space="preserve"> + (-)                       осіб</t>
  </si>
  <si>
    <t xml:space="preserve">Всього отримали послуги,  осіб </t>
  </si>
  <si>
    <t>з них, мали статус безробітного, осіб</t>
  </si>
  <si>
    <t>Отримували допомогу по безробіттю, осіб</t>
  </si>
  <si>
    <t xml:space="preserve">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січні-лютому 2023-2024 рр.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</si>
  <si>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t>Отримували послуги</t>
  </si>
  <si>
    <r>
      <rPr>
        <i/>
        <sz val="11"/>
        <rFont val="Times New Roman Cyr"/>
        <charset val="204"/>
      </rPr>
      <t xml:space="preserve">у т.ч. </t>
    </r>
    <r>
      <rPr>
        <b/>
        <sz val="11"/>
        <rFont val="Times New Roman Cyr"/>
        <charset val="204"/>
      </rPr>
      <t xml:space="preserve">                                        зареєстровані                                     у звітному періоді</t>
    </r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</si>
  <si>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</si>
  <si>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</si>
  <si>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</si>
  <si>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</si>
  <si>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</si>
  <si>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2023 р.</t>
  </si>
  <si>
    <t>2024 р.</t>
  </si>
  <si>
    <t>Кіровоградський міськрайонний центр зайнятості</t>
  </si>
  <si>
    <t>Олександрійський міськрайонний центр зайнятості</t>
  </si>
  <si>
    <t>Голованівська районна філія</t>
  </si>
  <si>
    <t>Новоукраїнська районна філія</t>
  </si>
  <si>
    <t>к 8,0 р.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</si>
  <si>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</si>
  <si>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січень-лютий               2023 р.</t>
  </si>
  <si>
    <t>Проходили професійне навчання, осіб</t>
  </si>
  <si>
    <t xml:space="preserve">    </t>
  </si>
  <si>
    <t>Надання послуг службою зайнятості Кіровоградської області                                                                              особам з інвалідністю у січні-лютому 2023-2024 рр.</t>
  </si>
  <si>
    <t>з них, отримують                                                                     допомогу по безробіттю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</si>
  <si>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</si>
  <si>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</si>
  <si>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+ (-)                             осіб</t>
  </si>
  <si>
    <t>Отримували послуги,  осіб*</t>
  </si>
  <si>
    <t>Отримували послуги,  осіб *</t>
  </si>
  <si>
    <t>з них, мали статус безробітного,  осіб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</si>
  <si>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січні-лютому 2023-2024 рр. 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</si>
  <si>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у 2,2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</si>
</sst>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8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 Cyr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b/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6"/>
      <name val="Times New Roman"/>
      <family val="1"/>
      <charset val="204"/>
    </font>
    <font>
      <i/>
      <sz val="14"/>
      <name val="Times New Roman Cyr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7" fillId="46" borderId="12" applyNumberFormat="0" applyAlignment="0" applyProtection="0"/>
    <xf numFmtId="0" fontId="47" fillId="2" borderId="12" applyNumberFormat="0" applyAlignment="0" applyProtection="0"/>
    <xf numFmtId="0" fontId="19" fillId="72" borderId="13" applyNumberFormat="0" applyAlignment="0" applyProtection="0"/>
    <xf numFmtId="49" fontId="48" fillId="0" borderId="0" applyFill="0" applyBorder="0" applyProtection="0">
      <alignment horizontal="left" vertical="center"/>
    </xf>
    <xf numFmtId="49" fontId="49" fillId="0" borderId="5" applyFill="0" applyProtection="0">
      <alignment horizontal="center" vertical="center" wrapText="1"/>
    </xf>
    <xf numFmtId="49" fontId="49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0" fillId="0" borderId="29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3" fillId="52" borderId="0" applyNumberFormat="0" applyBorder="0" applyAlignment="0" applyProtection="0"/>
    <xf numFmtId="0" fontId="53" fillId="17" borderId="0" applyNumberFormat="0" applyBorder="0" applyAlignment="0" applyProtection="0"/>
    <xf numFmtId="0" fontId="54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12" fillId="0" borderId="0"/>
    <xf numFmtId="0" fontId="5" fillId="0" borderId="0"/>
    <xf numFmtId="0" fontId="5" fillId="0" borderId="0"/>
    <xf numFmtId="0" fontId="61" fillId="0" borderId="0"/>
  </cellStyleXfs>
  <cellXfs count="428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0" fontId="3" fillId="0" borderId="5" xfId="10" applyFont="1" applyFill="1" applyBorder="1" applyAlignment="1">
      <alignment vertical="center" wrapText="1"/>
    </xf>
    <xf numFmtId="1" fontId="46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0" fontId="3" fillId="0" borderId="4" xfId="2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57" fillId="0" borderId="4" xfId="7" applyNumberFormat="1" applyFont="1" applyFill="1" applyBorder="1" applyAlignment="1" applyProtection="1">
      <alignment horizontal="center" vertical="center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3" fontId="37" fillId="0" borderId="5" xfId="12" applyNumberFormat="1" applyFont="1" applyBorder="1" applyAlignment="1" applyProtection="1">
      <alignment horizontal="center" vertical="center" wrapText="1" shrinkToFit="1"/>
    </xf>
    <xf numFmtId="0" fontId="37" fillId="0" borderId="5" xfId="12" applyNumberFormat="1" applyFont="1" applyBorder="1" applyAlignment="1" applyProtection="1">
      <alignment horizontal="center" vertical="center" wrapText="1" shrinkToFit="1"/>
    </xf>
    <xf numFmtId="3" fontId="4" fillId="0" borderId="5" xfId="12" applyNumberFormat="1" applyFont="1" applyFill="1" applyBorder="1" applyAlignment="1" applyProtection="1">
      <alignment horizontal="center" vertical="center"/>
      <protection locked="0"/>
    </xf>
    <xf numFmtId="3" fontId="4" fillId="3" borderId="5" xfId="12" applyNumberFormat="1" applyFont="1" applyFill="1" applyBorder="1" applyAlignment="1" applyProtection="1">
      <alignment horizontal="center" vertical="center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Border="1" applyAlignment="1" applyProtection="1">
      <alignment vertical="center" wrapText="1"/>
      <protection locked="0"/>
    </xf>
    <xf numFmtId="1" fontId="4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  <protection locked="0"/>
    </xf>
    <xf numFmtId="166" fontId="7" fillId="3" borderId="0" xfId="12" applyNumberFormat="1" applyFont="1" applyFill="1" applyBorder="1" applyAlignment="1" applyProtection="1">
      <alignment horizontal="center" vertical="center" wrapText="1"/>
    </xf>
    <xf numFmtId="166" fontId="7" fillId="0" borderId="0" xfId="12" applyNumberFormat="1" applyFont="1" applyBorder="1" applyAlignment="1" applyProtection="1">
      <alignment horizontal="center" vertical="center" wrapText="1"/>
    </xf>
    <xf numFmtId="1" fontId="4" fillId="0" borderId="0" xfId="12" applyNumberFormat="1" applyFont="1" applyFill="1" applyBorder="1" applyAlignment="1" applyProtection="1">
      <alignment horizontal="right" wrapText="1"/>
      <protection locked="0"/>
    </xf>
    <xf numFmtId="1" fontId="6" fillId="0" borderId="4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Fill="1" applyBorder="1" applyAlignment="1" applyProtection="1">
      <alignment horizontal="right" wrapText="1"/>
      <protection locked="0"/>
    </xf>
    <xf numFmtId="0" fontId="8" fillId="0" borderId="5" xfId="2" applyFont="1" applyFill="1" applyBorder="1" applyAlignment="1">
      <alignment horizontal="center" vertical="center" wrapText="1"/>
    </xf>
    <xf numFmtId="0" fontId="3" fillId="0" borderId="5" xfId="7" applyNumberFormat="1" applyFont="1" applyFill="1" applyBorder="1" applyAlignment="1" applyProtection="1">
      <alignment horizontal="center" vertical="center" wrapText="1" shrinkToFit="1"/>
    </xf>
    <xf numFmtId="3" fontId="3" fillId="0" borderId="5" xfId="7" applyNumberFormat="1" applyFont="1" applyFill="1" applyBorder="1" applyAlignment="1" applyProtection="1">
      <alignment horizontal="center" vertical="center"/>
    </xf>
    <xf numFmtId="3" fontId="3" fillId="3" borderId="5" xfId="7" applyNumberFormat="1" applyFont="1" applyFill="1" applyBorder="1" applyAlignment="1" applyProtection="1">
      <alignment horizontal="center" vertical="center"/>
    </xf>
    <xf numFmtId="0" fontId="13" fillId="0" borderId="5" xfId="107" applyFont="1" applyFill="1" applyBorder="1" applyAlignment="1">
      <alignment horizontal="center" vertical="center" wrapText="1"/>
    </xf>
    <xf numFmtId="3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0" borderId="5" xfId="7" applyNumberFormat="1" applyFont="1" applyFill="1" applyBorder="1" applyAlignment="1" applyProtection="1">
      <alignment horizontal="center" vertical="center" wrapText="1"/>
    </xf>
    <xf numFmtId="3" fontId="13" fillId="3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 wrapText="1"/>
    </xf>
    <xf numFmtId="0" fontId="13" fillId="0" borderId="5" xfId="107" applyFont="1" applyFill="1" applyBorder="1" applyAlignment="1">
      <alignment horizontal="center" wrapText="1"/>
    </xf>
    <xf numFmtId="3" fontId="13" fillId="0" borderId="5" xfId="7" applyNumberFormat="1" applyFont="1" applyFill="1" applyBorder="1" applyAlignment="1">
      <alignment horizontal="center" vertical="center" wrapText="1"/>
    </xf>
    <xf numFmtId="167" fontId="8" fillId="0" borderId="5" xfId="7" applyNumberFormat="1" applyFont="1" applyFill="1" applyBorder="1" applyAlignment="1" applyProtection="1">
      <alignment horizontal="center" vertical="center" wrapText="1" shrinkToFit="1"/>
    </xf>
    <xf numFmtId="166" fontId="8" fillId="0" borderId="5" xfId="7" applyNumberFormat="1" applyFont="1" applyFill="1" applyBorder="1" applyAlignment="1" applyProtection="1">
      <alignment horizontal="center" vertical="center"/>
    </xf>
    <xf numFmtId="166" fontId="8" fillId="0" borderId="5" xfId="7" applyNumberFormat="1" applyFont="1" applyFill="1" applyBorder="1" applyAlignment="1" applyProtection="1">
      <alignment horizontal="center" vertical="center" wrapText="1"/>
    </xf>
    <xf numFmtId="167" fontId="8" fillId="0" borderId="5" xfId="7" applyNumberFormat="1" applyFont="1" applyFill="1" applyBorder="1" applyAlignment="1" applyProtection="1">
      <alignment horizontal="center" vertical="center"/>
      <protection locked="0"/>
    </xf>
    <xf numFmtId="167" fontId="8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5" xfId="7" applyNumberFormat="1" applyFont="1" applyFill="1" applyBorder="1" applyAlignment="1">
      <alignment horizontal="center" vertical="center"/>
    </xf>
    <xf numFmtId="1" fontId="13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 wrapText="1"/>
    </xf>
    <xf numFmtId="0" fontId="8" fillId="0" borderId="5" xfId="10" applyFont="1" applyFill="1" applyBorder="1" applyAlignment="1">
      <alignment horizontal="center" vertical="center" wrapText="1"/>
    </xf>
    <xf numFmtId="166" fontId="39" fillId="0" borderId="5" xfId="12" applyNumberFormat="1" applyFont="1" applyBorder="1" applyAlignment="1" applyProtection="1">
      <alignment horizontal="center" vertical="center" wrapText="1" shrinkToFit="1"/>
    </xf>
    <xf numFmtId="166" fontId="39" fillId="3" borderId="5" xfId="12" applyNumberFormat="1" applyFont="1" applyFill="1" applyBorder="1" applyAlignment="1" applyProtection="1">
      <alignment horizontal="center" vertical="center"/>
    </xf>
    <xf numFmtId="166" fontId="39" fillId="3" borderId="5" xfId="12" applyNumberFormat="1" applyFont="1" applyFill="1" applyBorder="1" applyAlignment="1" applyProtection="1">
      <alignment horizontal="center" vertical="center" wrapText="1"/>
    </xf>
    <xf numFmtId="167" fontId="39" fillId="0" borderId="5" xfId="12" applyNumberFormat="1" applyFont="1" applyBorder="1" applyAlignment="1" applyProtection="1">
      <alignment horizontal="center" vertical="center" wrapText="1" shrinkToFit="1"/>
    </xf>
    <xf numFmtId="166" fontId="39" fillId="0" borderId="5" xfId="12" applyNumberFormat="1" applyFont="1" applyFill="1" applyBorder="1" applyAlignment="1" applyProtection="1">
      <alignment horizontal="center" vertical="center"/>
    </xf>
    <xf numFmtId="0" fontId="36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43" fillId="0" borderId="5" xfId="3" applyNumberFormat="1" applyFont="1" applyBorder="1" applyAlignment="1">
      <alignment vertical="center" wrapText="1"/>
    </xf>
    <xf numFmtId="0" fontId="38" fillId="0" borderId="5" xfId="3" applyFont="1" applyFill="1" applyBorder="1" applyAlignment="1">
      <alignment horizontal="center" vertical="center" wrapText="1"/>
    </xf>
    <xf numFmtId="0" fontId="58" fillId="0" borderId="5" xfId="3" applyFont="1" applyBorder="1" applyAlignment="1">
      <alignment horizontal="center" vertical="center" wrapText="1"/>
    </xf>
    <xf numFmtId="0" fontId="38" fillId="0" borderId="4" xfId="2" applyFont="1" applyFill="1" applyBorder="1" applyAlignment="1">
      <alignment horizontal="center" vertical="center" wrapText="1"/>
    </xf>
    <xf numFmtId="3" fontId="38" fillId="0" borderId="5" xfId="3" applyNumberFormat="1" applyFont="1" applyBorder="1" applyAlignment="1">
      <alignment horizontal="center" vertical="center" wrapText="1"/>
    </xf>
    <xf numFmtId="0" fontId="13" fillId="0" borderId="5" xfId="107" applyFont="1" applyFill="1" applyBorder="1" applyAlignment="1">
      <alignment horizontal="center" vertical="center"/>
    </xf>
    <xf numFmtId="167" fontId="8" fillId="0" borderId="4" xfId="2" applyNumberFormat="1" applyFont="1" applyFill="1" applyBorder="1" applyAlignment="1">
      <alignment horizontal="center" vertical="center" wrapText="1"/>
    </xf>
    <xf numFmtId="166" fontId="8" fillId="0" borderId="5" xfId="3" applyNumberFormat="1" applyFont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/>
    </xf>
    <xf numFmtId="1" fontId="4" fillId="0" borderId="5" xfId="12" applyNumberFormat="1" applyFont="1" applyBorder="1" applyAlignment="1" applyProtection="1">
      <alignment horizontal="center" vertic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0" fontId="3" fillId="0" borderId="5" xfId="3" applyFont="1" applyBorder="1" applyAlignment="1">
      <alignment horizontal="right" vertical="center" wrapText="1"/>
    </xf>
    <xf numFmtId="0" fontId="3" fillId="2" borderId="5" xfId="3" applyFont="1" applyFill="1" applyBorder="1" applyAlignment="1">
      <alignment horizontal="right" vertical="center" wrapText="1"/>
    </xf>
    <xf numFmtId="0" fontId="3" fillId="0" borderId="5" xfId="3" applyFont="1" applyFill="1" applyBorder="1" applyAlignment="1">
      <alignment horizontal="right" vertical="center" wrapText="1"/>
    </xf>
    <xf numFmtId="3" fontId="8" fillId="0" borderId="5" xfId="7" applyNumberFormat="1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2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2" borderId="5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62" fillId="0" borderId="0" xfId="305" applyFont="1" applyFill="1" applyBorder="1" applyAlignment="1">
      <alignment vertical="center" wrapText="1"/>
    </xf>
    <xf numFmtId="0" fontId="63" fillId="0" borderId="0" xfId="305" applyFont="1" applyFill="1" applyBorder="1" applyAlignment="1">
      <alignment horizontal="center" vertical="top" wrapText="1"/>
    </xf>
    <xf numFmtId="0" fontId="63" fillId="0" borderId="0" xfId="305" applyFont="1" applyFill="1" applyBorder="1" applyAlignment="1">
      <alignment vertical="top" wrapText="1"/>
    </xf>
    <xf numFmtId="0" fontId="64" fillId="0" borderId="0" xfId="305" applyFont="1" applyFill="1" applyBorder="1"/>
    <xf numFmtId="0" fontId="65" fillId="0" borderId="9" xfId="305" applyFont="1" applyFill="1" applyBorder="1" applyAlignment="1">
      <alignment horizontal="center" vertical="top"/>
    </xf>
    <xf numFmtId="0" fontId="66" fillId="0" borderId="9" xfId="305" applyFont="1" applyFill="1" applyBorder="1" applyAlignment="1">
      <alignment horizontal="center" vertical="top"/>
    </xf>
    <xf numFmtId="0" fontId="67" fillId="0" borderId="0" xfId="305" applyFont="1" applyFill="1" applyAlignment="1">
      <alignment vertical="top"/>
    </xf>
    <xf numFmtId="0" fontId="68" fillId="0" borderId="9" xfId="305" applyFont="1" applyFill="1" applyBorder="1" applyAlignment="1">
      <alignment vertical="top"/>
    </xf>
    <xf numFmtId="0" fontId="65" fillId="0" borderId="0" xfId="305" applyFont="1" applyFill="1" applyBorder="1" applyAlignment="1">
      <alignment horizontal="center" vertical="top"/>
    </xf>
    <xf numFmtId="0" fontId="69" fillId="0" borderId="0" xfId="305" applyFont="1" applyFill="1" applyAlignment="1">
      <alignment vertical="top"/>
    </xf>
    <xf numFmtId="0" fontId="73" fillId="0" borderId="0" xfId="305" applyFont="1" applyFill="1" applyAlignment="1">
      <alignment horizontal="center" vertical="center" wrapText="1"/>
    </xf>
    <xf numFmtId="0" fontId="74" fillId="0" borderId="4" xfId="305" applyFont="1" applyFill="1" applyBorder="1" applyAlignment="1">
      <alignment horizontal="center" vertical="center" wrapText="1"/>
    </xf>
    <xf numFmtId="49" fontId="75" fillId="0" borderId="5" xfId="305" applyNumberFormat="1" applyFont="1" applyFill="1" applyBorder="1" applyAlignment="1">
      <alignment horizontal="center" vertical="center" wrapText="1"/>
    </xf>
    <xf numFmtId="0" fontId="76" fillId="0" borderId="5" xfId="305" applyFont="1" applyFill="1" applyBorder="1" applyAlignment="1">
      <alignment horizontal="center" vertical="center" wrapText="1"/>
    </xf>
    <xf numFmtId="0" fontId="74" fillId="0" borderId="5" xfId="305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49" fontId="77" fillId="0" borderId="5" xfId="305" applyNumberFormat="1" applyFont="1" applyFill="1" applyBorder="1" applyAlignment="1">
      <alignment horizontal="center" vertical="center" wrapText="1"/>
    </xf>
    <xf numFmtId="0" fontId="73" fillId="0" borderId="0" xfId="305" applyFont="1" applyFill="1" applyAlignment="1">
      <alignment vertical="center" wrapText="1"/>
    </xf>
    <xf numFmtId="0" fontId="78" fillId="0" borderId="5" xfId="305" applyFont="1" applyFill="1" applyBorder="1" applyAlignment="1">
      <alignment horizontal="center" wrapText="1"/>
    </xf>
    <xf numFmtId="0" fontId="79" fillId="0" borderId="5" xfId="305" applyFont="1" applyFill="1" applyBorder="1" applyAlignment="1">
      <alignment horizontal="center" vertical="center" wrapText="1"/>
    </xf>
    <xf numFmtId="1" fontId="79" fillId="0" borderId="5" xfId="305" applyNumberFormat="1" applyFont="1" applyFill="1" applyBorder="1" applyAlignment="1">
      <alignment horizontal="center" vertical="center" wrapText="1"/>
    </xf>
    <xf numFmtId="1" fontId="78" fillId="0" borderId="5" xfId="305" applyNumberFormat="1" applyFont="1" applyFill="1" applyBorder="1" applyAlignment="1">
      <alignment horizontal="center" wrapText="1"/>
    </xf>
    <xf numFmtId="1" fontId="80" fillId="0" borderId="5" xfId="305" applyNumberFormat="1" applyFont="1" applyFill="1" applyBorder="1" applyAlignment="1">
      <alignment horizontal="center" wrapText="1"/>
    </xf>
    <xf numFmtId="1" fontId="70" fillId="0" borderId="5" xfId="305" applyNumberFormat="1" applyFont="1" applyFill="1" applyBorder="1" applyAlignment="1">
      <alignment horizontal="center" vertical="center" wrapText="1"/>
    </xf>
    <xf numFmtId="1" fontId="81" fillId="0" borderId="5" xfId="305" applyNumberFormat="1" applyFont="1" applyFill="1" applyBorder="1" applyAlignment="1">
      <alignment horizontal="center" wrapText="1"/>
    </xf>
    <xf numFmtId="0" fontId="78" fillId="0" borderId="0" xfId="305" applyFont="1" applyFill="1" applyAlignment="1">
      <alignment vertical="center" wrapText="1"/>
    </xf>
    <xf numFmtId="0" fontId="71" fillId="0" borderId="2" xfId="305" applyFont="1" applyFill="1" applyBorder="1" applyAlignment="1">
      <alignment horizontal="left" vertical="center"/>
    </xf>
    <xf numFmtId="3" fontId="67" fillId="0" borderId="5" xfId="305" applyNumberFormat="1" applyFont="1" applyFill="1" applyBorder="1" applyAlignment="1">
      <alignment horizontal="center" vertical="center"/>
    </xf>
    <xf numFmtId="3" fontId="35" fillId="0" borderId="5" xfId="302" applyNumberFormat="1" applyFont="1" applyFill="1" applyBorder="1" applyAlignment="1">
      <alignment horizontal="center" vertical="center"/>
    </xf>
    <xf numFmtId="166" fontId="35" fillId="0" borderId="5" xfId="302" applyNumberFormat="1" applyFont="1" applyFill="1" applyBorder="1" applyAlignment="1">
      <alignment horizontal="center" vertical="center"/>
    </xf>
    <xf numFmtId="3" fontId="71" fillId="0" borderId="5" xfId="305" applyNumberFormat="1" applyFont="1" applyFill="1" applyBorder="1" applyAlignment="1">
      <alignment horizontal="center" vertical="center"/>
    </xf>
    <xf numFmtId="166" fontId="71" fillId="0" borderId="5" xfId="305" applyNumberFormat="1" applyFont="1" applyFill="1" applyBorder="1" applyAlignment="1">
      <alignment horizontal="center" vertical="center"/>
    </xf>
    <xf numFmtId="3" fontId="69" fillId="0" borderId="5" xfId="305" applyNumberFormat="1" applyFont="1" applyFill="1" applyBorder="1" applyAlignment="1">
      <alignment horizontal="center" vertical="center"/>
    </xf>
    <xf numFmtId="3" fontId="71" fillId="0" borderId="0" xfId="305" applyNumberFormat="1" applyFont="1" applyFill="1" applyAlignment="1">
      <alignment vertical="center"/>
    </xf>
    <xf numFmtId="0" fontId="71" fillId="0" borderId="0" xfId="305" applyFont="1" applyFill="1" applyAlignment="1">
      <alignment vertical="center"/>
    </xf>
    <xf numFmtId="0" fontId="82" fillId="0" borderId="0" xfId="305" applyFont="1" applyFill="1"/>
    <xf numFmtId="0" fontId="82" fillId="0" borderId="5" xfId="305" applyFont="1" applyFill="1" applyBorder="1" applyAlignment="1">
      <alignment horizontal="left" vertical="center" wrapText="1"/>
    </xf>
    <xf numFmtId="0" fontId="82" fillId="0" borderId="5" xfId="305" applyFont="1" applyFill="1" applyBorder="1" applyAlignment="1">
      <alignment horizontal="center" vertical="center" wrapText="1"/>
    </xf>
    <xf numFmtId="3" fontId="82" fillId="0" borderId="5" xfId="305" applyNumberFormat="1" applyFont="1" applyFill="1" applyBorder="1" applyAlignment="1">
      <alignment horizontal="center" vertical="center"/>
    </xf>
    <xf numFmtId="3" fontId="75" fillId="0" borderId="5" xfId="305" applyNumberFormat="1" applyFont="1" applyFill="1" applyBorder="1" applyAlignment="1">
      <alignment horizontal="center" vertical="center"/>
    </xf>
    <xf numFmtId="0" fontId="6" fillId="0" borderId="5" xfId="304" applyFont="1" applyFill="1" applyBorder="1" applyAlignment="1">
      <alignment horizontal="center" vertical="center"/>
    </xf>
    <xf numFmtId="49" fontId="75" fillId="0" borderId="5" xfId="305" applyNumberFormat="1" applyFont="1" applyFill="1" applyBorder="1" applyAlignment="1">
      <alignment horizontal="center" vertical="center"/>
    </xf>
    <xf numFmtId="3" fontId="6" fillId="0" borderId="5" xfId="304" applyNumberFormat="1" applyFont="1" applyFill="1" applyBorder="1" applyAlignment="1">
      <alignment horizontal="center" vertical="center"/>
    </xf>
    <xf numFmtId="3" fontId="77" fillId="0" borderId="5" xfId="305" applyNumberFormat="1" applyFont="1" applyFill="1" applyBorder="1" applyAlignment="1">
      <alignment horizontal="center" vertical="center"/>
    </xf>
    <xf numFmtId="3" fontId="82" fillId="0" borderId="0" xfId="305" applyNumberFormat="1" applyFont="1" applyFill="1"/>
    <xf numFmtId="0" fontId="82" fillId="0" borderId="0" xfId="305" applyFont="1" applyFill="1" applyAlignment="1">
      <alignment horizontal="center" vertical="top"/>
    </xf>
    <xf numFmtId="0" fontId="82" fillId="0" borderId="5" xfId="305" applyFont="1" applyFill="1" applyBorder="1" applyAlignment="1">
      <alignment horizontal="left" vertical="center"/>
    </xf>
    <xf numFmtId="0" fontId="82" fillId="0" borderId="5" xfId="305" applyFont="1" applyFill="1" applyBorder="1" applyAlignment="1">
      <alignment horizontal="center" vertical="center"/>
    </xf>
    <xf numFmtId="0" fontId="82" fillId="0" borderId="5" xfId="305" applyFont="1" applyFill="1" applyBorder="1" applyAlignment="1">
      <alignment horizontal="center"/>
    </xf>
    <xf numFmtId="3" fontId="6" fillId="0" borderId="5" xfId="302" applyNumberFormat="1" applyFont="1" applyFill="1" applyBorder="1" applyAlignment="1">
      <alignment horizontal="center"/>
    </xf>
    <xf numFmtId="0" fontId="67" fillId="0" borderId="0" xfId="305" applyFont="1" applyFill="1"/>
    <xf numFmtId="0" fontId="76" fillId="0" borderId="0" xfId="303" applyFont="1" applyFill="1"/>
    <xf numFmtId="0" fontId="83" fillId="0" borderId="0" xfId="303" applyFont="1" applyFill="1"/>
    <xf numFmtId="0" fontId="69" fillId="0" borderId="0" xfId="305" applyFont="1" applyFill="1"/>
    <xf numFmtId="1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62" fillId="0" borderId="0" xfId="305" applyFont="1" applyFill="1" applyBorder="1" applyAlignment="1">
      <alignment vertical="top" wrapText="1"/>
    </xf>
    <xf numFmtId="0" fontId="66" fillId="0" borderId="0" xfId="305" applyFont="1" applyFill="1" applyBorder="1" applyAlignment="1">
      <alignment horizontal="center" vertical="top"/>
    </xf>
    <xf numFmtId="0" fontId="72" fillId="0" borderId="0" xfId="305" applyFont="1" applyFill="1" applyAlignment="1">
      <alignment vertical="top"/>
    </xf>
    <xf numFmtId="0" fontId="84" fillId="0" borderId="0" xfId="305" applyFont="1" applyFill="1" applyAlignment="1">
      <alignment vertical="top"/>
    </xf>
    <xf numFmtId="0" fontId="75" fillId="0" borderId="5" xfId="305" applyFont="1" applyFill="1" applyBorder="1" applyAlignment="1">
      <alignment horizontal="center" vertical="center" wrapText="1"/>
    </xf>
    <xf numFmtId="0" fontId="75" fillId="0" borderId="1" xfId="305" applyFont="1" applyFill="1" applyBorder="1" applyAlignment="1">
      <alignment horizontal="center" vertical="center" wrapText="1"/>
    </xf>
    <xf numFmtId="0" fontId="76" fillId="0" borderId="1" xfId="305" applyFont="1" applyFill="1" applyBorder="1" applyAlignment="1">
      <alignment horizontal="center" vertical="center" wrapText="1"/>
    </xf>
    <xf numFmtId="0" fontId="79" fillId="0" borderId="0" xfId="305" applyFont="1" applyFill="1" applyAlignment="1">
      <alignment vertical="center" wrapText="1"/>
    </xf>
    <xf numFmtId="0" fontId="82" fillId="0" borderId="5" xfId="305" applyFont="1" applyFill="1" applyBorder="1" applyAlignment="1">
      <alignment wrapText="1"/>
    </xf>
    <xf numFmtId="0" fontId="82" fillId="0" borderId="5" xfId="305" applyFont="1" applyFill="1" applyBorder="1" applyAlignment="1">
      <alignment horizontal="center" wrapText="1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71" fillId="0" borderId="0" xfId="305" applyNumberFormat="1" applyFont="1" applyFill="1" applyAlignment="1">
      <alignment horizontal="center" vertical="center"/>
    </xf>
    <xf numFmtId="0" fontId="82" fillId="0" borderId="5" xfId="305" applyFont="1" applyFill="1" applyBorder="1"/>
    <xf numFmtId="1" fontId="3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top"/>
    </xf>
    <xf numFmtId="0" fontId="70" fillId="0" borderId="0" xfId="305" applyFont="1" applyFill="1" applyAlignment="1">
      <alignment vertical="center" wrapText="1"/>
    </xf>
    <xf numFmtId="49" fontId="82" fillId="0" borderId="5" xfId="305" applyNumberFormat="1" applyFont="1" applyFill="1" applyBorder="1" applyAlignment="1">
      <alignment horizontal="center" vertical="center"/>
    </xf>
    <xf numFmtId="3" fontId="6" fillId="0" borderId="5" xfId="302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1" fillId="0" borderId="5" xfId="305" applyFont="1" applyFill="1" applyBorder="1" applyAlignment="1">
      <alignment horizontal="center" vertical="center" wrapText="1"/>
    </xf>
    <xf numFmtId="0" fontId="71" fillId="0" borderId="2" xfId="305" applyFont="1" applyFill="1" applyBorder="1" applyAlignment="1">
      <alignment horizontal="center" vertical="center" wrapText="1"/>
    </xf>
    <xf numFmtId="0" fontId="71" fillId="0" borderId="10" xfId="305" applyFont="1" applyFill="1" applyBorder="1" applyAlignment="1">
      <alignment horizontal="center" vertical="center" wrapText="1"/>
    </xf>
    <xf numFmtId="0" fontId="71" fillId="0" borderId="3" xfId="305" applyFont="1" applyFill="1" applyBorder="1" applyAlignment="1">
      <alignment horizontal="center" vertical="center" wrapText="1"/>
    </xf>
    <xf numFmtId="0" fontId="62" fillId="0" borderId="0" xfId="305" applyFont="1" applyFill="1" applyBorder="1" applyAlignment="1">
      <alignment horizontal="center" vertical="center" wrapText="1"/>
    </xf>
    <xf numFmtId="0" fontId="68" fillId="0" borderId="9" xfId="305" applyFont="1" applyFill="1" applyBorder="1" applyAlignment="1">
      <alignment horizontal="center" vertical="top"/>
    </xf>
    <xf numFmtId="0" fontId="68" fillId="0" borderId="9" xfId="305" applyFont="1" applyFill="1" applyBorder="1" applyAlignment="1">
      <alignment horizontal="right" vertical="top"/>
    </xf>
    <xf numFmtId="0" fontId="70" fillId="0" borderId="5" xfId="305" applyFont="1" applyFill="1" applyBorder="1" applyAlignment="1">
      <alignment horizontal="center" vertical="center" wrapText="1"/>
    </xf>
    <xf numFmtId="0" fontId="67" fillId="0" borderId="5" xfId="305" applyFont="1" applyFill="1" applyBorder="1" applyAlignment="1">
      <alignment horizontal="center" vertical="center" wrapText="1"/>
    </xf>
    <xf numFmtId="0" fontId="62" fillId="0" borderId="0" xfId="305" applyFont="1" applyFill="1" applyBorder="1" applyAlignment="1">
      <alignment horizontal="center" vertical="top" wrapText="1"/>
    </xf>
    <xf numFmtId="0" fontId="70" fillId="0" borderId="1" xfId="305" applyFont="1" applyFill="1" applyBorder="1" applyAlignment="1">
      <alignment horizontal="center" vertical="center" wrapText="1"/>
    </xf>
    <xf numFmtId="0" fontId="70" fillId="0" borderId="11" xfId="305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3" fillId="0" borderId="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56" fillId="0" borderId="6" xfId="2" applyFont="1" applyFill="1" applyBorder="1" applyAlignment="1">
      <alignment horizontal="center" vertical="center" wrapText="1"/>
    </xf>
    <xf numFmtId="0" fontId="56" fillId="0" borderId="7" xfId="2" applyFont="1" applyFill="1" applyBorder="1" applyAlignment="1">
      <alignment horizontal="center" vertical="center" wrapText="1"/>
    </xf>
    <xf numFmtId="0" fontId="56" fillId="0" borderId="8" xfId="2" applyFont="1" applyFill="1" applyBorder="1" applyAlignment="1">
      <alignment horizontal="center" vertical="center" wrapText="1"/>
    </xf>
    <xf numFmtId="0" fontId="56" fillId="0" borderId="9" xfId="2" applyFont="1" applyFill="1" applyBorder="1" applyAlignment="1">
      <alignment horizontal="center" vertical="center" wrapText="1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0" fontId="85" fillId="0" borderId="9" xfId="3" applyFont="1" applyFill="1" applyBorder="1" applyAlignment="1">
      <alignment horizontal="center" vertical="top" wrapText="1"/>
    </xf>
    <xf numFmtId="0" fontId="63" fillId="0" borderId="0" xfId="305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1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56" fillId="0" borderId="24" xfId="2" applyFont="1" applyFill="1" applyBorder="1" applyAlignment="1">
      <alignment horizontal="center" vertical="center" wrapText="1"/>
    </xf>
    <xf numFmtId="0" fontId="56" fillId="0" borderId="27" xfId="2" applyFont="1" applyFill="1" applyBorder="1" applyAlignment="1">
      <alignment horizontal="center" vertical="center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0" fontId="36" fillId="0" borderId="0" xfId="1" applyFont="1" applyFill="1" applyAlignment="1">
      <alignment horizontal="center" vertical="top" wrapText="1"/>
    </xf>
    <xf numFmtId="0" fontId="55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24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0" fontId="9" fillId="0" borderId="27" xfId="10" applyFont="1" applyFill="1" applyBorder="1" applyAlignment="1">
      <alignment horizontal="center" vertical="center" wrapText="1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5" fillId="0" borderId="6" xfId="12" applyNumberFormat="1" applyFont="1" applyBorder="1" applyAlignment="1" applyProtection="1">
      <alignment horizontal="center" vertical="center" wrapText="1"/>
      <protection locked="0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24" xfId="12" applyNumberFormat="1" applyFont="1" applyBorder="1" applyAlignment="1" applyProtection="1">
      <alignment horizontal="center" vertical="center" wrapText="1"/>
      <protection locked="0"/>
    </xf>
    <xf numFmtId="1" fontId="35" fillId="0" borderId="8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35" fillId="0" borderId="27" xfId="12" applyNumberFormat="1" applyFont="1" applyBorder="1" applyAlignment="1" applyProtection="1">
      <alignment horizontal="center" vertical="center" wrapText="1"/>
      <protection locked="0"/>
    </xf>
    <xf numFmtId="1" fontId="57" fillId="0" borderId="9" xfId="7" applyNumberFormat="1" applyFont="1" applyFill="1" applyBorder="1" applyAlignment="1" applyProtection="1">
      <alignment horizontal="center" vertical="center"/>
      <protection locked="0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2"/>
    <cellStyle name="Обычный_4 категории вмесмте СОЦ_УРАЗЛИВІ__ТАБО_4 категорії Квота!!!_2014 рік" xfId="1"/>
    <cellStyle name="Обычный_АктЗах_5%квот Оксана" xfId="303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5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topLeftCell="A16" zoomScale="80" zoomScaleNormal="70" zoomScaleSheetLayoutView="80" workbookViewId="0">
      <selection activeCell="E30" sqref="E30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3" style="61" customWidth="1"/>
    <col min="4" max="5" width="11.5546875" style="1" customWidth="1"/>
    <col min="6" max="16384" width="8" style="1"/>
  </cols>
  <sheetData>
    <row r="1" spans="1:11" ht="78" customHeight="1">
      <c r="A1" s="319" t="s">
        <v>99</v>
      </c>
      <c r="B1" s="319"/>
      <c r="C1" s="319"/>
      <c r="D1" s="319"/>
      <c r="E1" s="319"/>
    </row>
    <row r="2" spans="1:11" ht="17.25" customHeight="1">
      <c r="A2" s="319"/>
      <c r="B2" s="319"/>
      <c r="C2" s="319"/>
      <c r="D2" s="319"/>
      <c r="E2" s="319"/>
    </row>
    <row r="3" spans="1:11" s="2" customFormat="1" ht="23.25" customHeight="1">
      <c r="A3" s="314" t="s">
        <v>0</v>
      </c>
      <c r="B3" s="320" t="s">
        <v>100</v>
      </c>
      <c r="C3" s="320" t="s">
        <v>101</v>
      </c>
      <c r="D3" s="317" t="s">
        <v>1</v>
      </c>
      <c r="E3" s="318"/>
    </row>
    <row r="4" spans="1:11" s="2" customFormat="1" ht="27.75" customHeight="1">
      <c r="A4" s="315"/>
      <c r="B4" s="321"/>
      <c r="C4" s="321"/>
      <c r="D4" s="3" t="s">
        <v>2</v>
      </c>
      <c r="E4" s="4" t="s">
        <v>102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103</v>
      </c>
      <c r="B6" s="18">
        <v>2164</v>
      </c>
      <c r="C6" s="18">
        <v>1447</v>
      </c>
      <c r="D6" s="9">
        <f t="shared" ref="D6:D12" si="0">C6/B6*100</f>
        <v>66.866913123844725</v>
      </c>
      <c r="E6" s="19">
        <f t="shared" ref="E6:E12" si="1">C6-B6</f>
        <v>-717</v>
      </c>
      <c r="K6" s="10"/>
    </row>
    <row r="7" spans="1:11" s="2" customFormat="1" ht="31.5" customHeight="1">
      <c r="A7" s="231" t="s">
        <v>79</v>
      </c>
      <c r="B7" s="18">
        <v>2078</v>
      </c>
      <c r="C7" s="18">
        <v>1372</v>
      </c>
      <c r="D7" s="9">
        <f t="shared" si="0"/>
        <v>66.025024061597691</v>
      </c>
      <c r="E7" s="19">
        <f>C6-B6</f>
        <v>-717</v>
      </c>
      <c r="K7" s="10"/>
    </row>
    <row r="8" spans="1:11" s="2" customFormat="1" ht="31.5" customHeight="1">
      <c r="A8" s="232" t="s">
        <v>104</v>
      </c>
      <c r="B8" s="18">
        <v>488</v>
      </c>
      <c r="C8" s="18">
        <v>550</v>
      </c>
      <c r="D8" s="9">
        <f t="shared" si="0"/>
        <v>112.70491803278688</v>
      </c>
      <c r="E8" s="19">
        <f>C7-B7</f>
        <v>-706</v>
      </c>
      <c r="K8" s="10"/>
    </row>
    <row r="9" spans="1:11" s="2" customFormat="1" ht="45" customHeight="1">
      <c r="A9" s="11" t="s">
        <v>77</v>
      </c>
      <c r="B9" s="18">
        <v>101</v>
      </c>
      <c r="C9" s="18">
        <v>105</v>
      </c>
      <c r="D9" s="9">
        <f t="shared" si="0"/>
        <v>103.96039603960396</v>
      </c>
      <c r="E9" s="19">
        <f t="shared" si="1"/>
        <v>4</v>
      </c>
      <c r="K9" s="10"/>
    </row>
    <row r="10" spans="1:11" s="2" customFormat="1" ht="35.25" customHeight="1">
      <c r="A10" s="12" t="s">
        <v>75</v>
      </c>
      <c r="B10" s="18">
        <v>42</v>
      </c>
      <c r="C10" s="18">
        <v>32</v>
      </c>
      <c r="D10" s="9">
        <f t="shared" si="0"/>
        <v>76.19047619047619</v>
      </c>
      <c r="E10" s="19">
        <f t="shared" si="1"/>
        <v>-10</v>
      </c>
      <c r="K10" s="10"/>
    </row>
    <row r="11" spans="1:11" s="2" customFormat="1" ht="45.75" customHeight="1">
      <c r="A11" s="12" t="s">
        <v>50</v>
      </c>
      <c r="B11" s="18">
        <v>29</v>
      </c>
      <c r="C11" s="18">
        <v>27</v>
      </c>
      <c r="D11" s="9">
        <f t="shared" si="0"/>
        <v>93.103448275862064</v>
      </c>
      <c r="E11" s="19">
        <f t="shared" si="1"/>
        <v>-2</v>
      </c>
      <c r="K11" s="10"/>
    </row>
    <row r="12" spans="1:11" s="2" customFormat="1" ht="55.5" customHeight="1">
      <c r="A12" s="12" t="s">
        <v>51</v>
      </c>
      <c r="B12" s="18">
        <v>1000</v>
      </c>
      <c r="C12" s="18">
        <v>916</v>
      </c>
      <c r="D12" s="9">
        <f t="shared" si="0"/>
        <v>91.600000000000009</v>
      </c>
      <c r="E12" s="19">
        <f t="shared" si="1"/>
        <v>-84</v>
      </c>
      <c r="K12" s="10"/>
    </row>
    <row r="13" spans="1:11" s="2" customFormat="1" ht="12.75" customHeight="1">
      <c r="A13" s="310" t="s">
        <v>9</v>
      </c>
      <c r="B13" s="311"/>
      <c r="C13" s="311"/>
      <c r="D13" s="311"/>
      <c r="E13" s="311"/>
      <c r="K13" s="10"/>
    </row>
    <row r="14" spans="1:11" s="2" customFormat="1" ht="15" customHeight="1">
      <c r="A14" s="312"/>
      <c r="B14" s="313"/>
      <c r="C14" s="313"/>
      <c r="D14" s="313"/>
      <c r="E14" s="313"/>
      <c r="K14" s="10"/>
    </row>
    <row r="15" spans="1:11" s="2" customFormat="1" ht="24" customHeight="1">
      <c r="A15" s="314" t="s">
        <v>0</v>
      </c>
      <c r="B15" s="316" t="s">
        <v>105</v>
      </c>
      <c r="C15" s="316" t="s">
        <v>89</v>
      </c>
      <c r="D15" s="317" t="s">
        <v>1</v>
      </c>
      <c r="E15" s="318"/>
      <c r="K15" s="10"/>
    </row>
    <row r="16" spans="1:11" ht="35.25" customHeight="1">
      <c r="A16" s="315"/>
      <c r="B16" s="316"/>
      <c r="C16" s="316"/>
      <c r="D16" s="3" t="s">
        <v>2</v>
      </c>
      <c r="E16" s="4" t="s">
        <v>106</v>
      </c>
      <c r="K16" s="10"/>
    </row>
    <row r="17" spans="1:11" ht="27.75" customHeight="1">
      <c r="A17" s="8" t="s">
        <v>107</v>
      </c>
      <c r="B17" s="233">
        <v>1274</v>
      </c>
      <c r="C17" s="18">
        <v>1071</v>
      </c>
      <c r="D17" s="148">
        <f>C17/B17*100</f>
        <v>84.065934065934073</v>
      </c>
      <c r="E17" s="20">
        <f>C17-B17</f>
        <v>-203</v>
      </c>
      <c r="K17" s="10"/>
    </row>
    <row r="18" spans="1:11" ht="25.5" customHeight="1">
      <c r="A18" s="234" t="s">
        <v>108</v>
      </c>
      <c r="B18" s="18">
        <v>1226</v>
      </c>
      <c r="C18" s="18">
        <v>1032</v>
      </c>
      <c r="D18" s="148">
        <f>C18/B18*100</f>
        <v>84.176182707993476</v>
      </c>
      <c r="E18" s="20">
        <f>C18-B18</f>
        <v>-194</v>
      </c>
      <c r="K18" s="10"/>
    </row>
    <row r="19" spans="1:11" ht="33.75" customHeight="1">
      <c r="A19" s="13" t="s">
        <v>109</v>
      </c>
      <c r="B19" s="18">
        <v>550</v>
      </c>
      <c r="C19" s="18">
        <v>541</v>
      </c>
      <c r="D19" s="148">
        <f>C19/B19*100</f>
        <v>98.36363636363636</v>
      </c>
      <c r="E19" s="20">
        <f>C19-B19</f>
        <v>-9</v>
      </c>
      <c r="K19" s="10"/>
    </row>
    <row r="20" spans="1:11" ht="12.75" customHeight="1">
      <c r="B20" s="1"/>
      <c r="C20" s="1"/>
    </row>
    <row r="21" spans="1:11">
      <c r="B21" s="1"/>
      <c r="C21" s="1"/>
    </row>
    <row r="22" spans="1:11">
      <c r="B22" s="1"/>
      <c r="C22" s="1"/>
    </row>
  </sheetData>
  <mergeCells count="11">
    <mergeCell ref="A1:E1"/>
    <mergeCell ref="A2:E2"/>
    <mergeCell ref="A3:A4"/>
    <mergeCell ref="B3:B4"/>
    <mergeCell ref="C3:C4"/>
    <mergeCell ref="D3:E3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AH12"/>
  <sheetViews>
    <sheetView view="pageBreakPreview" topLeftCell="F1" zoomScale="72" zoomScaleNormal="85" zoomScaleSheetLayoutView="72" workbookViewId="0">
      <selection activeCell="I10" sqref="I10"/>
    </sheetView>
  </sheetViews>
  <sheetFormatPr defaultRowHeight="15.6"/>
  <cols>
    <col min="1" max="1" width="46.6640625" style="39" customWidth="1"/>
    <col min="2" max="2" width="10.44140625" style="39" customWidth="1"/>
    <col min="3" max="3" width="10.5546875" style="39" customWidth="1"/>
    <col min="4" max="4" width="11.109375" style="39" customWidth="1"/>
    <col min="5" max="5" width="9.44140625" style="37" customWidth="1"/>
    <col min="6" max="6" width="9.33203125" style="37" customWidth="1"/>
    <col min="7" max="7" width="9.77734375" style="40" customWidth="1"/>
    <col min="8" max="8" width="10.44140625" style="40" customWidth="1"/>
    <col min="9" max="10" width="9.77734375" style="40" customWidth="1"/>
    <col min="11" max="11" width="9.5546875" style="37" customWidth="1"/>
    <col min="12" max="12" width="9.33203125" style="37" customWidth="1"/>
    <col min="13" max="13" width="8.88671875" style="40" customWidth="1"/>
    <col min="14" max="14" width="9.88671875" style="37" customWidth="1"/>
    <col min="15" max="15" width="9.6640625" style="37" customWidth="1"/>
    <col min="16" max="18" width="9.21875" style="40" customWidth="1"/>
    <col min="19" max="19" width="9.5546875" style="40" customWidth="1"/>
    <col min="20" max="20" width="9.21875" style="40" customWidth="1"/>
    <col min="21" max="21" width="9.6640625" style="40" customWidth="1"/>
    <col min="22" max="22" width="9.88671875" style="37" customWidth="1"/>
    <col min="23" max="23" width="9.5546875" style="37" customWidth="1"/>
    <col min="24" max="24" width="9.109375" style="40" customWidth="1"/>
    <col min="25" max="26" width="9.44140625" style="40" customWidth="1"/>
    <col min="27" max="27" width="8.6640625" style="40" customWidth="1"/>
    <col min="28" max="28" width="10.44140625" style="37" customWidth="1"/>
    <col min="29" max="29" width="9.6640625" style="37" customWidth="1"/>
    <col min="30" max="30" width="8.6640625" style="40" customWidth="1"/>
    <col min="31" max="31" width="9.44140625" style="37" customWidth="1"/>
    <col min="32" max="32" width="8.6640625" style="38" customWidth="1"/>
    <col min="33" max="33" width="9" style="40" customWidth="1"/>
    <col min="34" max="36" width="9.109375" style="37"/>
    <col min="37" max="37" width="10.88671875" style="37" bestFit="1" customWidth="1"/>
    <col min="38" max="258" width="9.109375" style="37"/>
    <col min="259" max="259" width="18.6640625" style="37" customWidth="1"/>
    <col min="260" max="261" width="9.44140625" style="37" customWidth="1"/>
    <col min="262" max="262" width="7.6640625" style="37" customWidth="1"/>
    <col min="263" max="263" width="9.33203125" style="37" customWidth="1"/>
    <col min="264" max="264" width="9.88671875" style="37" customWidth="1"/>
    <col min="265" max="265" width="7.109375" style="37" customWidth="1"/>
    <col min="266" max="266" width="8.5546875" style="37" customWidth="1"/>
    <col min="267" max="267" width="8.88671875" style="37" customWidth="1"/>
    <col min="268" max="268" width="7.109375" style="37" customWidth="1"/>
    <col min="269" max="269" width="9" style="37" customWidth="1"/>
    <col min="270" max="270" width="8.6640625" style="37" customWidth="1"/>
    <col min="271" max="271" width="6.5546875" style="37" customWidth="1"/>
    <col min="272" max="272" width="8.109375" style="37" customWidth="1"/>
    <col min="273" max="273" width="7.5546875" style="37" customWidth="1"/>
    <col min="274" max="274" width="7" style="37" customWidth="1"/>
    <col min="275" max="276" width="8.6640625" style="37" customWidth="1"/>
    <col min="277" max="277" width="7.33203125" style="37" customWidth="1"/>
    <col min="278" max="278" width="8.109375" style="37" customWidth="1"/>
    <col min="279" max="279" width="8.6640625" style="37" customWidth="1"/>
    <col min="280" max="280" width="6.44140625" style="37" customWidth="1"/>
    <col min="281" max="282" width="9.33203125" style="37" customWidth="1"/>
    <col min="283" max="283" width="6.44140625" style="37" customWidth="1"/>
    <col min="284" max="285" width="9.5546875" style="37" customWidth="1"/>
    <col min="286" max="286" width="6.44140625" style="37" customWidth="1"/>
    <col min="287" max="288" width="9.5546875" style="37" customWidth="1"/>
    <col min="289" max="289" width="6.6640625" style="37" customWidth="1"/>
    <col min="290" max="292" width="9.109375" style="37"/>
    <col min="293" max="293" width="10.88671875" style="37" bestFit="1" customWidth="1"/>
    <col min="294" max="514" width="9.109375" style="37"/>
    <col min="515" max="515" width="18.6640625" style="37" customWidth="1"/>
    <col min="516" max="517" width="9.44140625" style="37" customWidth="1"/>
    <col min="518" max="518" width="7.6640625" style="37" customWidth="1"/>
    <col min="519" max="519" width="9.33203125" style="37" customWidth="1"/>
    <col min="520" max="520" width="9.88671875" style="37" customWidth="1"/>
    <col min="521" max="521" width="7.109375" style="37" customWidth="1"/>
    <col min="522" max="522" width="8.5546875" style="37" customWidth="1"/>
    <col min="523" max="523" width="8.88671875" style="37" customWidth="1"/>
    <col min="524" max="524" width="7.109375" style="37" customWidth="1"/>
    <col min="525" max="525" width="9" style="37" customWidth="1"/>
    <col min="526" max="526" width="8.6640625" style="37" customWidth="1"/>
    <col min="527" max="527" width="6.5546875" style="37" customWidth="1"/>
    <col min="528" max="528" width="8.109375" style="37" customWidth="1"/>
    <col min="529" max="529" width="7.5546875" style="37" customWidth="1"/>
    <col min="530" max="530" width="7" style="37" customWidth="1"/>
    <col min="531" max="532" width="8.6640625" style="37" customWidth="1"/>
    <col min="533" max="533" width="7.33203125" style="37" customWidth="1"/>
    <col min="534" max="534" width="8.109375" style="37" customWidth="1"/>
    <col min="535" max="535" width="8.6640625" style="37" customWidth="1"/>
    <col min="536" max="536" width="6.44140625" style="37" customWidth="1"/>
    <col min="537" max="538" width="9.33203125" style="37" customWidth="1"/>
    <col min="539" max="539" width="6.44140625" style="37" customWidth="1"/>
    <col min="540" max="541" width="9.5546875" style="37" customWidth="1"/>
    <col min="542" max="542" width="6.44140625" style="37" customWidth="1"/>
    <col min="543" max="544" width="9.5546875" style="37" customWidth="1"/>
    <col min="545" max="545" width="6.6640625" style="37" customWidth="1"/>
    <col min="546" max="548" width="9.109375" style="37"/>
    <col min="549" max="549" width="10.88671875" style="37" bestFit="1" customWidth="1"/>
    <col min="550" max="770" width="9.109375" style="37"/>
    <col min="771" max="771" width="18.6640625" style="37" customWidth="1"/>
    <col min="772" max="773" width="9.44140625" style="37" customWidth="1"/>
    <col min="774" max="774" width="7.6640625" style="37" customWidth="1"/>
    <col min="775" max="775" width="9.33203125" style="37" customWidth="1"/>
    <col min="776" max="776" width="9.88671875" style="37" customWidth="1"/>
    <col min="777" max="777" width="7.109375" style="37" customWidth="1"/>
    <col min="778" max="778" width="8.5546875" style="37" customWidth="1"/>
    <col min="779" max="779" width="8.88671875" style="37" customWidth="1"/>
    <col min="780" max="780" width="7.109375" style="37" customWidth="1"/>
    <col min="781" max="781" width="9" style="37" customWidth="1"/>
    <col min="782" max="782" width="8.6640625" style="37" customWidth="1"/>
    <col min="783" max="783" width="6.5546875" style="37" customWidth="1"/>
    <col min="784" max="784" width="8.109375" style="37" customWidth="1"/>
    <col min="785" max="785" width="7.5546875" style="37" customWidth="1"/>
    <col min="786" max="786" width="7" style="37" customWidth="1"/>
    <col min="787" max="788" width="8.6640625" style="37" customWidth="1"/>
    <col min="789" max="789" width="7.33203125" style="37" customWidth="1"/>
    <col min="790" max="790" width="8.109375" style="37" customWidth="1"/>
    <col min="791" max="791" width="8.6640625" style="37" customWidth="1"/>
    <col min="792" max="792" width="6.44140625" style="37" customWidth="1"/>
    <col min="793" max="794" width="9.33203125" style="37" customWidth="1"/>
    <col min="795" max="795" width="6.44140625" style="37" customWidth="1"/>
    <col min="796" max="797" width="9.5546875" style="37" customWidth="1"/>
    <col min="798" max="798" width="6.44140625" style="37" customWidth="1"/>
    <col min="799" max="800" width="9.5546875" style="37" customWidth="1"/>
    <col min="801" max="801" width="6.6640625" style="37" customWidth="1"/>
    <col min="802" max="804" width="9.109375" style="37"/>
    <col min="805" max="805" width="10.88671875" style="37" bestFit="1" customWidth="1"/>
    <col min="806" max="1026" width="9.109375" style="37"/>
    <col min="1027" max="1027" width="18.6640625" style="37" customWidth="1"/>
    <col min="1028" max="1029" width="9.44140625" style="37" customWidth="1"/>
    <col min="1030" max="1030" width="7.6640625" style="37" customWidth="1"/>
    <col min="1031" max="1031" width="9.33203125" style="37" customWidth="1"/>
    <col min="1032" max="1032" width="9.88671875" style="37" customWidth="1"/>
    <col min="1033" max="1033" width="7.109375" style="37" customWidth="1"/>
    <col min="1034" max="1034" width="8.5546875" style="37" customWidth="1"/>
    <col min="1035" max="1035" width="8.88671875" style="37" customWidth="1"/>
    <col min="1036" max="1036" width="7.109375" style="37" customWidth="1"/>
    <col min="1037" max="1037" width="9" style="37" customWidth="1"/>
    <col min="1038" max="1038" width="8.6640625" style="37" customWidth="1"/>
    <col min="1039" max="1039" width="6.5546875" style="37" customWidth="1"/>
    <col min="1040" max="1040" width="8.109375" style="37" customWidth="1"/>
    <col min="1041" max="1041" width="7.5546875" style="37" customWidth="1"/>
    <col min="1042" max="1042" width="7" style="37" customWidth="1"/>
    <col min="1043" max="1044" width="8.6640625" style="37" customWidth="1"/>
    <col min="1045" max="1045" width="7.33203125" style="37" customWidth="1"/>
    <col min="1046" max="1046" width="8.109375" style="37" customWidth="1"/>
    <col min="1047" max="1047" width="8.6640625" style="37" customWidth="1"/>
    <col min="1048" max="1048" width="6.44140625" style="37" customWidth="1"/>
    <col min="1049" max="1050" width="9.33203125" style="37" customWidth="1"/>
    <col min="1051" max="1051" width="6.44140625" style="37" customWidth="1"/>
    <col min="1052" max="1053" width="9.5546875" style="37" customWidth="1"/>
    <col min="1054" max="1054" width="6.44140625" style="37" customWidth="1"/>
    <col min="1055" max="1056" width="9.5546875" style="37" customWidth="1"/>
    <col min="1057" max="1057" width="6.6640625" style="37" customWidth="1"/>
    <col min="1058" max="1060" width="9.109375" style="37"/>
    <col min="1061" max="1061" width="10.88671875" style="37" bestFit="1" customWidth="1"/>
    <col min="1062" max="1282" width="9.109375" style="37"/>
    <col min="1283" max="1283" width="18.6640625" style="37" customWidth="1"/>
    <col min="1284" max="1285" width="9.44140625" style="37" customWidth="1"/>
    <col min="1286" max="1286" width="7.6640625" style="37" customWidth="1"/>
    <col min="1287" max="1287" width="9.33203125" style="37" customWidth="1"/>
    <col min="1288" max="1288" width="9.88671875" style="37" customWidth="1"/>
    <col min="1289" max="1289" width="7.109375" style="37" customWidth="1"/>
    <col min="1290" max="1290" width="8.5546875" style="37" customWidth="1"/>
    <col min="1291" max="1291" width="8.88671875" style="37" customWidth="1"/>
    <col min="1292" max="1292" width="7.109375" style="37" customWidth="1"/>
    <col min="1293" max="1293" width="9" style="37" customWidth="1"/>
    <col min="1294" max="1294" width="8.6640625" style="37" customWidth="1"/>
    <col min="1295" max="1295" width="6.5546875" style="37" customWidth="1"/>
    <col min="1296" max="1296" width="8.109375" style="37" customWidth="1"/>
    <col min="1297" max="1297" width="7.5546875" style="37" customWidth="1"/>
    <col min="1298" max="1298" width="7" style="37" customWidth="1"/>
    <col min="1299" max="1300" width="8.6640625" style="37" customWidth="1"/>
    <col min="1301" max="1301" width="7.33203125" style="37" customWidth="1"/>
    <col min="1302" max="1302" width="8.109375" style="37" customWidth="1"/>
    <col min="1303" max="1303" width="8.6640625" style="37" customWidth="1"/>
    <col min="1304" max="1304" width="6.44140625" style="37" customWidth="1"/>
    <col min="1305" max="1306" width="9.33203125" style="37" customWidth="1"/>
    <col min="1307" max="1307" width="6.44140625" style="37" customWidth="1"/>
    <col min="1308" max="1309" width="9.5546875" style="37" customWidth="1"/>
    <col min="1310" max="1310" width="6.44140625" style="37" customWidth="1"/>
    <col min="1311" max="1312" width="9.5546875" style="37" customWidth="1"/>
    <col min="1313" max="1313" width="6.6640625" style="37" customWidth="1"/>
    <col min="1314" max="1316" width="9.109375" style="37"/>
    <col min="1317" max="1317" width="10.88671875" style="37" bestFit="1" customWidth="1"/>
    <col min="1318" max="1538" width="9.109375" style="37"/>
    <col min="1539" max="1539" width="18.6640625" style="37" customWidth="1"/>
    <col min="1540" max="1541" width="9.44140625" style="37" customWidth="1"/>
    <col min="1542" max="1542" width="7.6640625" style="37" customWidth="1"/>
    <col min="1543" max="1543" width="9.33203125" style="37" customWidth="1"/>
    <col min="1544" max="1544" width="9.88671875" style="37" customWidth="1"/>
    <col min="1545" max="1545" width="7.109375" style="37" customWidth="1"/>
    <col min="1546" max="1546" width="8.5546875" style="37" customWidth="1"/>
    <col min="1547" max="1547" width="8.88671875" style="37" customWidth="1"/>
    <col min="1548" max="1548" width="7.109375" style="37" customWidth="1"/>
    <col min="1549" max="1549" width="9" style="37" customWidth="1"/>
    <col min="1550" max="1550" width="8.6640625" style="37" customWidth="1"/>
    <col min="1551" max="1551" width="6.5546875" style="37" customWidth="1"/>
    <col min="1552" max="1552" width="8.109375" style="37" customWidth="1"/>
    <col min="1553" max="1553" width="7.5546875" style="37" customWidth="1"/>
    <col min="1554" max="1554" width="7" style="37" customWidth="1"/>
    <col min="1555" max="1556" width="8.6640625" style="37" customWidth="1"/>
    <col min="1557" max="1557" width="7.33203125" style="37" customWidth="1"/>
    <col min="1558" max="1558" width="8.109375" style="37" customWidth="1"/>
    <col min="1559" max="1559" width="8.6640625" style="37" customWidth="1"/>
    <col min="1560" max="1560" width="6.44140625" style="37" customWidth="1"/>
    <col min="1561" max="1562" width="9.33203125" style="37" customWidth="1"/>
    <col min="1563" max="1563" width="6.44140625" style="37" customWidth="1"/>
    <col min="1564" max="1565" width="9.5546875" style="37" customWidth="1"/>
    <col min="1566" max="1566" width="6.44140625" style="37" customWidth="1"/>
    <col min="1567" max="1568" width="9.5546875" style="37" customWidth="1"/>
    <col min="1569" max="1569" width="6.6640625" style="37" customWidth="1"/>
    <col min="1570" max="1572" width="9.109375" style="37"/>
    <col min="1573" max="1573" width="10.88671875" style="37" bestFit="1" customWidth="1"/>
    <col min="1574" max="1794" width="9.109375" style="37"/>
    <col min="1795" max="1795" width="18.6640625" style="37" customWidth="1"/>
    <col min="1796" max="1797" width="9.44140625" style="37" customWidth="1"/>
    <col min="1798" max="1798" width="7.6640625" style="37" customWidth="1"/>
    <col min="1799" max="1799" width="9.33203125" style="37" customWidth="1"/>
    <col min="1800" max="1800" width="9.88671875" style="37" customWidth="1"/>
    <col min="1801" max="1801" width="7.109375" style="37" customWidth="1"/>
    <col min="1802" max="1802" width="8.5546875" style="37" customWidth="1"/>
    <col min="1803" max="1803" width="8.88671875" style="37" customWidth="1"/>
    <col min="1804" max="1804" width="7.109375" style="37" customWidth="1"/>
    <col min="1805" max="1805" width="9" style="37" customWidth="1"/>
    <col min="1806" max="1806" width="8.6640625" style="37" customWidth="1"/>
    <col min="1807" max="1807" width="6.5546875" style="37" customWidth="1"/>
    <col min="1808" max="1808" width="8.109375" style="37" customWidth="1"/>
    <col min="1809" max="1809" width="7.5546875" style="37" customWidth="1"/>
    <col min="1810" max="1810" width="7" style="37" customWidth="1"/>
    <col min="1811" max="1812" width="8.6640625" style="37" customWidth="1"/>
    <col min="1813" max="1813" width="7.33203125" style="37" customWidth="1"/>
    <col min="1814" max="1814" width="8.109375" style="37" customWidth="1"/>
    <col min="1815" max="1815" width="8.6640625" style="37" customWidth="1"/>
    <col min="1816" max="1816" width="6.44140625" style="37" customWidth="1"/>
    <col min="1817" max="1818" width="9.33203125" style="37" customWidth="1"/>
    <col min="1819" max="1819" width="6.44140625" style="37" customWidth="1"/>
    <col min="1820" max="1821" width="9.5546875" style="37" customWidth="1"/>
    <col min="1822" max="1822" width="6.44140625" style="37" customWidth="1"/>
    <col min="1823" max="1824" width="9.5546875" style="37" customWidth="1"/>
    <col min="1825" max="1825" width="6.6640625" style="37" customWidth="1"/>
    <col min="1826" max="1828" width="9.109375" style="37"/>
    <col min="1829" max="1829" width="10.88671875" style="37" bestFit="1" customWidth="1"/>
    <col min="1830" max="2050" width="9.109375" style="37"/>
    <col min="2051" max="2051" width="18.6640625" style="37" customWidth="1"/>
    <col min="2052" max="2053" width="9.44140625" style="37" customWidth="1"/>
    <col min="2054" max="2054" width="7.6640625" style="37" customWidth="1"/>
    <col min="2055" max="2055" width="9.33203125" style="37" customWidth="1"/>
    <col min="2056" max="2056" width="9.88671875" style="37" customWidth="1"/>
    <col min="2057" max="2057" width="7.109375" style="37" customWidth="1"/>
    <col min="2058" max="2058" width="8.5546875" style="37" customWidth="1"/>
    <col min="2059" max="2059" width="8.88671875" style="37" customWidth="1"/>
    <col min="2060" max="2060" width="7.109375" style="37" customWidth="1"/>
    <col min="2061" max="2061" width="9" style="37" customWidth="1"/>
    <col min="2062" max="2062" width="8.6640625" style="37" customWidth="1"/>
    <col min="2063" max="2063" width="6.5546875" style="37" customWidth="1"/>
    <col min="2064" max="2064" width="8.109375" style="37" customWidth="1"/>
    <col min="2065" max="2065" width="7.5546875" style="37" customWidth="1"/>
    <col min="2066" max="2066" width="7" style="37" customWidth="1"/>
    <col min="2067" max="2068" width="8.6640625" style="37" customWidth="1"/>
    <col min="2069" max="2069" width="7.33203125" style="37" customWidth="1"/>
    <col min="2070" max="2070" width="8.109375" style="37" customWidth="1"/>
    <col min="2071" max="2071" width="8.6640625" style="37" customWidth="1"/>
    <col min="2072" max="2072" width="6.44140625" style="37" customWidth="1"/>
    <col min="2073" max="2074" width="9.33203125" style="37" customWidth="1"/>
    <col min="2075" max="2075" width="6.44140625" style="37" customWidth="1"/>
    <col min="2076" max="2077" width="9.5546875" style="37" customWidth="1"/>
    <col min="2078" max="2078" width="6.44140625" style="37" customWidth="1"/>
    <col min="2079" max="2080" width="9.5546875" style="37" customWidth="1"/>
    <col min="2081" max="2081" width="6.6640625" style="37" customWidth="1"/>
    <col min="2082" max="2084" width="9.109375" style="37"/>
    <col min="2085" max="2085" width="10.88671875" style="37" bestFit="1" customWidth="1"/>
    <col min="2086" max="2306" width="9.109375" style="37"/>
    <col min="2307" max="2307" width="18.6640625" style="37" customWidth="1"/>
    <col min="2308" max="2309" width="9.44140625" style="37" customWidth="1"/>
    <col min="2310" max="2310" width="7.6640625" style="37" customWidth="1"/>
    <col min="2311" max="2311" width="9.33203125" style="37" customWidth="1"/>
    <col min="2312" max="2312" width="9.88671875" style="37" customWidth="1"/>
    <col min="2313" max="2313" width="7.109375" style="37" customWidth="1"/>
    <col min="2314" max="2314" width="8.5546875" style="37" customWidth="1"/>
    <col min="2315" max="2315" width="8.88671875" style="37" customWidth="1"/>
    <col min="2316" max="2316" width="7.109375" style="37" customWidth="1"/>
    <col min="2317" max="2317" width="9" style="37" customWidth="1"/>
    <col min="2318" max="2318" width="8.6640625" style="37" customWidth="1"/>
    <col min="2319" max="2319" width="6.5546875" style="37" customWidth="1"/>
    <col min="2320" max="2320" width="8.109375" style="37" customWidth="1"/>
    <col min="2321" max="2321" width="7.5546875" style="37" customWidth="1"/>
    <col min="2322" max="2322" width="7" style="37" customWidth="1"/>
    <col min="2323" max="2324" width="8.6640625" style="37" customWidth="1"/>
    <col min="2325" max="2325" width="7.33203125" style="37" customWidth="1"/>
    <col min="2326" max="2326" width="8.109375" style="37" customWidth="1"/>
    <col min="2327" max="2327" width="8.6640625" style="37" customWidth="1"/>
    <col min="2328" max="2328" width="6.44140625" style="37" customWidth="1"/>
    <col min="2329" max="2330" width="9.33203125" style="37" customWidth="1"/>
    <col min="2331" max="2331" width="6.44140625" style="37" customWidth="1"/>
    <col min="2332" max="2333" width="9.5546875" style="37" customWidth="1"/>
    <col min="2334" max="2334" width="6.44140625" style="37" customWidth="1"/>
    <col min="2335" max="2336" width="9.5546875" style="37" customWidth="1"/>
    <col min="2337" max="2337" width="6.6640625" style="37" customWidth="1"/>
    <col min="2338" max="2340" width="9.109375" style="37"/>
    <col min="2341" max="2341" width="10.88671875" style="37" bestFit="1" customWidth="1"/>
    <col min="2342" max="2562" width="9.109375" style="37"/>
    <col min="2563" max="2563" width="18.6640625" style="37" customWidth="1"/>
    <col min="2564" max="2565" width="9.44140625" style="37" customWidth="1"/>
    <col min="2566" max="2566" width="7.6640625" style="37" customWidth="1"/>
    <col min="2567" max="2567" width="9.33203125" style="37" customWidth="1"/>
    <col min="2568" max="2568" width="9.88671875" style="37" customWidth="1"/>
    <col min="2569" max="2569" width="7.109375" style="37" customWidth="1"/>
    <col min="2570" max="2570" width="8.5546875" style="37" customWidth="1"/>
    <col min="2571" max="2571" width="8.88671875" style="37" customWidth="1"/>
    <col min="2572" max="2572" width="7.109375" style="37" customWidth="1"/>
    <col min="2573" max="2573" width="9" style="37" customWidth="1"/>
    <col min="2574" max="2574" width="8.6640625" style="37" customWidth="1"/>
    <col min="2575" max="2575" width="6.5546875" style="37" customWidth="1"/>
    <col min="2576" max="2576" width="8.109375" style="37" customWidth="1"/>
    <col min="2577" max="2577" width="7.5546875" style="37" customWidth="1"/>
    <col min="2578" max="2578" width="7" style="37" customWidth="1"/>
    <col min="2579" max="2580" width="8.6640625" style="37" customWidth="1"/>
    <col min="2581" max="2581" width="7.33203125" style="37" customWidth="1"/>
    <col min="2582" max="2582" width="8.109375" style="37" customWidth="1"/>
    <col min="2583" max="2583" width="8.6640625" style="37" customWidth="1"/>
    <col min="2584" max="2584" width="6.44140625" style="37" customWidth="1"/>
    <col min="2585" max="2586" width="9.33203125" style="37" customWidth="1"/>
    <col min="2587" max="2587" width="6.44140625" style="37" customWidth="1"/>
    <col min="2588" max="2589" width="9.5546875" style="37" customWidth="1"/>
    <col min="2590" max="2590" width="6.44140625" style="37" customWidth="1"/>
    <col min="2591" max="2592" width="9.5546875" style="37" customWidth="1"/>
    <col min="2593" max="2593" width="6.6640625" style="37" customWidth="1"/>
    <col min="2594" max="2596" width="9.109375" style="37"/>
    <col min="2597" max="2597" width="10.88671875" style="37" bestFit="1" customWidth="1"/>
    <col min="2598" max="2818" width="9.109375" style="37"/>
    <col min="2819" max="2819" width="18.6640625" style="37" customWidth="1"/>
    <col min="2820" max="2821" width="9.44140625" style="37" customWidth="1"/>
    <col min="2822" max="2822" width="7.6640625" style="37" customWidth="1"/>
    <col min="2823" max="2823" width="9.33203125" style="37" customWidth="1"/>
    <col min="2824" max="2824" width="9.88671875" style="37" customWidth="1"/>
    <col min="2825" max="2825" width="7.109375" style="37" customWidth="1"/>
    <col min="2826" max="2826" width="8.5546875" style="37" customWidth="1"/>
    <col min="2827" max="2827" width="8.88671875" style="37" customWidth="1"/>
    <col min="2828" max="2828" width="7.109375" style="37" customWidth="1"/>
    <col min="2829" max="2829" width="9" style="37" customWidth="1"/>
    <col min="2830" max="2830" width="8.6640625" style="37" customWidth="1"/>
    <col min="2831" max="2831" width="6.5546875" style="37" customWidth="1"/>
    <col min="2832" max="2832" width="8.109375" style="37" customWidth="1"/>
    <col min="2833" max="2833" width="7.5546875" style="37" customWidth="1"/>
    <col min="2834" max="2834" width="7" style="37" customWidth="1"/>
    <col min="2835" max="2836" width="8.6640625" style="37" customWidth="1"/>
    <col min="2837" max="2837" width="7.33203125" style="37" customWidth="1"/>
    <col min="2838" max="2838" width="8.109375" style="37" customWidth="1"/>
    <col min="2839" max="2839" width="8.6640625" style="37" customWidth="1"/>
    <col min="2840" max="2840" width="6.44140625" style="37" customWidth="1"/>
    <col min="2841" max="2842" width="9.33203125" style="37" customWidth="1"/>
    <col min="2843" max="2843" width="6.44140625" style="37" customWidth="1"/>
    <col min="2844" max="2845" width="9.5546875" style="37" customWidth="1"/>
    <col min="2846" max="2846" width="6.44140625" style="37" customWidth="1"/>
    <col min="2847" max="2848" width="9.5546875" style="37" customWidth="1"/>
    <col min="2849" max="2849" width="6.6640625" style="37" customWidth="1"/>
    <col min="2850" max="2852" width="9.109375" style="37"/>
    <col min="2853" max="2853" width="10.88671875" style="37" bestFit="1" customWidth="1"/>
    <col min="2854" max="3074" width="9.109375" style="37"/>
    <col min="3075" max="3075" width="18.6640625" style="37" customWidth="1"/>
    <col min="3076" max="3077" width="9.44140625" style="37" customWidth="1"/>
    <col min="3078" max="3078" width="7.6640625" style="37" customWidth="1"/>
    <col min="3079" max="3079" width="9.33203125" style="37" customWidth="1"/>
    <col min="3080" max="3080" width="9.88671875" style="37" customWidth="1"/>
    <col min="3081" max="3081" width="7.109375" style="37" customWidth="1"/>
    <col min="3082" max="3082" width="8.5546875" style="37" customWidth="1"/>
    <col min="3083" max="3083" width="8.88671875" style="37" customWidth="1"/>
    <col min="3084" max="3084" width="7.109375" style="37" customWidth="1"/>
    <col min="3085" max="3085" width="9" style="37" customWidth="1"/>
    <col min="3086" max="3086" width="8.6640625" style="37" customWidth="1"/>
    <col min="3087" max="3087" width="6.5546875" style="37" customWidth="1"/>
    <col min="3088" max="3088" width="8.109375" style="37" customWidth="1"/>
    <col min="3089" max="3089" width="7.5546875" style="37" customWidth="1"/>
    <col min="3090" max="3090" width="7" style="37" customWidth="1"/>
    <col min="3091" max="3092" width="8.6640625" style="37" customWidth="1"/>
    <col min="3093" max="3093" width="7.33203125" style="37" customWidth="1"/>
    <col min="3094" max="3094" width="8.109375" style="37" customWidth="1"/>
    <col min="3095" max="3095" width="8.6640625" style="37" customWidth="1"/>
    <col min="3096" max="3096" width="6.44140625" style="37" customWidth="1"/>
    <col min="3097" max="3098" width="9.33203125" style="37" customWidth="1"/>
    <col min="3099" max="3099" width="6.44140625" style="37" customWidth="1"/>
    <col min="3100" max="3101" width="9.5546875" style="37" customWidth="1"/>
    <col min="3102" max="3102" width="6.44140625" style="37" customWidth="1"/>
    <col min="3103" max="3104" width="9.5546875" style="37" customWidth="1"/>
    <col min="3105" max="3105" width="6.6640625" style="37" customWidth="1"/>
    <col min="3106" max="3108" width="9.109375" style="37"/>
    <col min="3109" max="3109" width="10.88671875" style="37" bestFit="1" customWidth="1"/>
    <col min="3110" max="3330" width="9.109375" style="37"/>
    <col min="3331" max="3331" width="18.6640625" style="37" customWidth="1"/>
    <col min="3332" max="3333" width="9.44140625" style="37" customWidth="1"/>
    <col min="3334" max="3334" width="7.6640625" style="37" customWidth="1"/>
    <col min="3335" max="3335" width="9.33203125" style="37" customWidth="1"/>
    <col min="3336" max="3336" width="9.88671875" style="37" customWidth="1"/>
    <col min="3337" max="3337" width="7.109375" style="37" customWidth="1"/>
    <col min="3338" max="3338" width="8.5546875" style="37" customWidth="1"/>
    <col min="3339" max="3339" width="8.88671875" style="37" customWidth="1"/>
    <col min="3340" max="3340" width="7.109375" style="37" customWidth="1"/>
    <col min="3341" max="3341" width="9" style="37" customWidth="1"/>
    <col min="3342" max="3342" width="8.6640625" style="37" customWidth="1"/>
    <col min="3343" max="3343" width="6.5546875" style="37" customWidth="1"/>
    <col min="3344" max="3344" width="8.109375" style="37" customWidth="1"/>
    <col min="3345" max="3345" width="7.5546875" style="37" customWidth="1"/>
    <col min="3346" max="3346" width="7" style="37" customWidth="1"/>
    <col min="3347" max="3348" width="8.6640625" style="37" customWidth="1"/>
    <col min="3349" max="3349" width="7.33203125" style="37" customWidth="1"/>
    <col min="3350" max="3350" width="8.109375" style="37" customWidth="1"/>
    <col min="3351" max="3351" width="8.6640625" style="37" customWidth="1"/>
    <col min="3352" max="3352" width="6.44140625" style="37" customWidth="1"/>
    <col min="3353" max="3354" width="9.33203125" style="37" customWidth="1"/>
    <col min="3355" max="3355" width="6.44140625" style="37" customWidth="1"/>
    <col min="3356" max="3357" width="9.5546875" style="37" customWidth="1"/>
    <col min="3358" max="3358" width="6.44140625" style="37" customWidth="1"/>
    <col min="3359" max="3360" width="9.5546875" style="37" customWidth="1"/>
    <col min="3361" max="3361" width="6.6640625" style="37" customWidth="1"/>
    <col min="3362" max="3364" width="9.109375" style="37"/>
    <col min="3365" max="3365" width="10.88671875" style="37" bestFit="1" customWidth="1"/>
    <col min="3366" max="3586" width="9.109375" style="37"/>
    <col min="3587" max="3587" width="18.6640625" style="37" customWidth="1"/>
    <col min="3588" max="3589" width="9.44140625" style="37" customWidth="1"/>
    <col min="3590" max="3590" width="7.6640625" style="37" customWidth="1"/>
    <col min="3591" max="3591" width="9.33203125" style="37" customWidth="1"/>
    <col min="3592" max="3592" width="9.88671875" style="37" customWidth="1"/>
    <col min="3593" max="3593" width="7.109375" style="37" customWidth="1"/>
    <col min="3594" max="3594" width="8.5546875" style="37" customWidth="1"/>
    <col min="3595" max="3595" width="8.88671875" style="37" customWidth="1"/>
    <col min="3596" max="3596" width="7.109375" style="37" customWidth="1"/>
    <col min="3597" max="3597" width="9" style="37" customWidth="1"/>
    <col min="3598" max="3598" width="8.6640625" style="37" customWidth="1"/>
    <col min="3599" max="3599" width="6.5546875" style="37" customWidth="1"/>
    <col min="3600" max="3600" width="8.109375" style="37" customWidth="1"/>
    <col min="3601" max="3601" width="7.5546875" style="37" customWidth="1"/>
    <col min="3602" max="3602" width="7" style="37" customWidth="1"/>
    <col min="3603" max="3604" width="8.6640625" style="37" customWidth="1"/>
    <col min="3605" max="3605" width="7.33203125" style="37" customWidth="1"/>
    <col min="3606" max="3606" width="8.109375" style="37" customWidth="1"/>
    <col min="3607" max="3607" width="8.6640625" style="37" customWidth="1"/>
    <col min="3608" max="3608" width="6.44140625" style="37" customWidth="1"/>
    <col min="3609" max="3610" width="9.33203125" style="37" customWidth="1"/>
    <col min="3611" max="3611" width="6.44140625" style="37" customWidth="1"/>
    <col min="3612" max="3613" width="9.5546875" style="37" customWidth="1"/>
    <col min="3614" max="3614" width="6.44140625" style="37" customWidth="1"/>
    <col min="3615" max="3616" width="9.5546875" style="37" customWidth="1"/>
    <col min="3617" max="3617" width="6.6640625" style="37" customWidth="1"/>
    <col min="3618" max="3620" width="9.109375" style="37"/>
    <col min="3621" max="3621" width="10.88671875" style="37" bestFit="1" customWidth="1"/>
    <col min="3622" max="3842" width="9.109375" style="37"/>
    <col min="3843" max="3843" width="18.6640625" style="37" customWidth="1"/>
    <col min="3844" max="3845" width="9.44140625" style="37" customWidth="1"/>
    <col min="3846" max="3846" width="7.6640625" style="37" customWidth="1"/>
    <col min="3847" max="3847" width="9.33203125" style="37" customWidth="1"/>
    <col min="3848" max="3848" width="9.88671875" style="37" customWidth="1"/>
    <col min="3849" max="3849" width="7.109375" style="37" customWidth="1"/>
    <col min="3850" max="3850" width="8.5546875" style="37" customWidth="1"/>
    <col min="3851" max="3851" width="8.88671875" style="37" customWidth="1"/>
    <col min="3852" max="3852" width="7.109375" style="37" customWidth="1"/>
    <col min="3853" max="3853" width="9" style="37" customWidth="1"/>
    <col min="3854" max="3854" width="8.6640625" style="37" customWidth="1"/>
    <col min="3855" max="3855" width="6.5546875" style="37" customWidth="1"/>
    <col min="3856" max="3856" width="8.109375" style="37" customWidth="1"/>
    <col min="3857" max="3857" width="7.5546875" style="37" customWidth="1"/>
    <col min="3858" max="3858" width="7" style="37" customWidth="1"/>
    <col min="3859" max="3860" width="8.6640625" style="37" customWidth="1"/>
    <col min="3861" max="3861" width="7.33203125" style="37" customWidth="1"/>
    <col min="3862" max="3862" width="8.109375" style="37" customWidth="1"/>
    <col min="3863" max="3863" width="8.6640625" style="37" customWidth="1"/>
    <col min="3864" max="3864" width="6.44140625" style="37" customWidth="1"/>
    <col min="3865" max="3866" width="9.33203125" style="37" customWidth="1"/>
    <col min="3867" max="3867" width="6.44140625" style="37" customWidth="1"/>
    <col min="3868" max="3869" width="9.5546875" style="37" customWidth="1"/>
    <col min="3870" max="3870" width="6.44140625" style="37" customWidth="1"/>
    <col min="3871" max="3872" width="9.5546875" style="37" customWidth="1"/>
    <col min="3873" max="3873" width="6.6640625" style="37" customWidth="1"/>
    <col min="3874" max="3876" width="9.109375" style="37"/>
    <col min="3877" max="3877" width="10.88671875" style="37" bestFit="1" customWidth="1"/>
    <col min="3878" max="4098" width="9.109375" style="37"/>
    <col min="4099" max="4099" width="18.6640625" style="37" customWidth="1"/>
    <col min="4100" max="4101" width="9.44140625" style="37" customWidth="1"/>
    <col min="4102" max="4102" width="7.6640625" style="37" customWidth="1"/>
    <col min="4103" max="4103" width="9.33203125" style="37" customWidth="1"/>
    <col min="4104" max="4104" width="9.88671875" style="37" customWidth="1"/>
    <col min="4105" max="4105" width="7.109375" style="37" customWidth="1"/>
    <col min="4106" max="4106" width="8.5546875" style="37" customWidth="1"/>
    <col min="4107" max="4107" width="8.88671875" style="37" customWidth="1"/>
    <col min="4108" max="4108" width="7.109375" style="37" customWidth="1"/>
    <col min="4109" max="4109" width="9" style="37" customWidth="1"/>
    <col min="4110" max="4110" width="8.6640625" style="37" customWidth="1"/>
    <col min="4111" max="4111" width="6.5546875" style="37" customWidth="1"/>
    <col min="4112" max="4112" width="8.109375" style="37" customWidth="1"/>
    <col min="4113" max="4113" width="7.5546875" style="37" customWidth="1"/>
    <col min="4114" max="4114" width="7" style="37" customWidth="1"/>
    <col min="4115" max="4116" width="8.6640625" style="37" customWidth="1"/>
    <col min="4117" max="4117" width="7.33203125" style="37" customWidth="1"/>
    <col min="4118" max="4118" width="8.109375" style="37" customWidth="1"/>
    <col min="4119" max="4119" width="8.6640625" style="37" customWidth="1"/>
    <col min="4120" max="4120" width="6.44140625" style="37" customWidth="1"/>
    <col min="4121" max="4122" width="9.33203125" style="37" customWidth="1"/>
    <col min="4123" max="4123" width="6.44140625" style="37" customWidth="1"/>
    <col min="4124" max="4125" width="9.5546875" style="37" customWidth="1"/>
    <col min="4126" max="4126" width="6.44140625" style="37" customWidth="1"/>
    <col min="4127" max="4128" width="9.5546875" style="37" customWidth="1"/>
    <col min="4129" max="4129" width="6.6640625" style="37" customWidth="1"/>
    <col min="4130" max="4132" width="9.109375" style="37"/>
    <col min="4133" max="4133" width="10.88671875" style="37" bestFit="1" customWidth="1"/>
    <col min="4134" max="4354" width="9.109375" style="37"/>
    <col min="4355" max="4355" width="18.6640625" style="37" customWidth="1"/>
    <col min="4356" max="4357" width="9.44140625" style="37" customWidth="1"/>
    <col min="4358" max="4358" width="7.6640625" style="37" customWidth="1"/>
    <col min="4359" max="4359" width="9.33203125" style="37" customWidth="1"/>
    <col min="4360" max="4360" width="9.88671875" style="37" customWidth="1"/>
    <col min="4361" max="4361" width="7.109375" style="37" customWidth="1"/>
    <col min="4362" max="4362" width="8.5546875" style="37" customWidth="1"/>
    <col min="4363" max="4363" width="8.88671875" style="37" customWidth="1"/>
    <col min="4364" max="4364" width="7.109375" style="37" customWidth="1"/>
    <col min="4365" max="4365" width="9" style="37" customWidth="1"/>
    <col min="4366" max="4366" width="8.6640625" style="37" customWidth="1"/>
    <col min="4367" max="4367" width="6.5546875" style="37" customWidth="1"/>
    <col min="4368" max="4368" width="8.109375" style="37" customWidth="1"/>
    <col min="4369" max="4369" width="7.5546875" style="37" customWidth="1"/>
    <col min="4370" max="4370" width="7" style="37" customWidth="1"/>
    <col min="4371" max="4372" width="8.6640625" style="37" customWidth="1"/>
    <col min="4373" max="4373" width="7.33203125" style="37" customWidth="1"/>
    <col min="4374" max="4374" width="8.109375" style="37" customWidth="1"/>
    <col min="4375" max="4375" width="8.6640625" style="37" customWidth="1"/>
    <col min="4376" max="4376" width="6.44140625" style="37" customWidth="1"/>
    <col min="4377" max="4378" width="9.33203125" style="37" customWidth="1"/>
    <col min="4379" max="4379" width="6.44140625" style="37" customWidth="1"/>
    <col min="4380" max="4381" width="9.5546875" style="37" customWidth="1"/>
    <col min="4382" max="4382" width="6.44140625" style="37" customWidth="1"/>
    <col min="4383" max="4384" width="9.5546875" style="37" customWidth="1"/>
    <col min="4385" max="4385" width="6.6640625" style="37" customWidth="1"/>
    <col min="4386" max="4388" width="9.109375" style="37"/>
    <col min="4389" max="4389" width="10.88671875" style="37" bestFit="1" customWidth="1"/>
    <col min="4390" max="4610" width="9.109375" style="37"/>
    <col min="4611" max="4611" width="18.6640625" style="37" customWidth="1"/>
    <col min="4612" max="4613" width="9.44140625" style="37" customWidth="1"/>
    <col min="4614" max="4614" width="7.6640625" style="37" customWidth="1"/>
    <col min="4615" max="4615" width="9.33203125" style="37" customWidth="1"/>
    <col min="4616" max="4616" width="9.88671875" style="37" customWidth="1"/>
    <col min="4617" max="4617" width="7.109375" style="37" customWidth="1"/>
    <col min="4618" max="4618" width="8.5546875" style="37" customWidth="1"/>
    <col min="4619" max="4619" width="8.88671875" style="37" customWidth="1"/>
    <col min="4620" max="4620" width="7.109375" style="37" customWidth="1"/>
    <col min="4621" max="4621" width="9" style="37" customWidth="1"/>
    <col min="4622" max="4622" width="8.6640625" style="37" customWidth="1"/>
    <col min="4623" max="4623" width="6.5546875" style="37" customWidth="1"/>
    <col min="4624" max="4624" width="8.109375" style="37" customWidth="1"/>
    <col min="4625" max="4625" width="7.5546875" style="37" customWidth="1"/>
    <col min="4626" max="4626" width="7" style="37" customWidth="1"/>
    <col min="4627" max="4628" width="8.6640625" style="37" customWidth="1"/>
    <col min="4629" max="4629" width="7.33203125" style="37" customWidth="1"/>
    <col min="4630" max="4630" width="8.109375" style="37" customWidth="1"/>
    <col min="4631" max="4631" width="8.6640625" style="37" customWidth="1"/>
    <col min="4632" max="4632" width="6.44140625" style="37" customWidth="1"/>
    <col min="4633" max="4634" width="9.33203125" style="37" customWidth="1"/>
    <col min="4635" max="4635" width="6.44140625" style="37" customWidth="1"/>
    <col min="4636" max="4637" width="9.5546875" style="37" customWidth="1"/>
    <col min="4638" max="4638" width="6.44140625" style="37" customWidth="1"/>
    <col min="4639" max="4640" width="9.5546875" style="37" customWidth="1"/>
    <col min="4641" max="4641" width="6.6640625" style="37" customWidth="1"/>
    <col min="4642" max="4644" width="9.109375" style="37"/>
    <col min="4645" max="4645" width="10.88671875" style="37" bestFit="1" customWidth="1"/>
    <col min="4646" max="4866" width="9.109375" style="37"/>
    <col min="4867" max="4867" width="18.6640625" style="37" customWidth="1"/>
    <col min="4868" max="4869" width="9.44140625" style="37" customWidth="1"/>
    <col min="4870" max="4870" width="7.6640625" style="37" customWidth="1"/>
    <col min="4871" max="4871" width="9.33203125" style="37" customWidth="1"/>
    <col min="4872" max="4872" width="9.88671875" style="37" customWidth="1"/>
    <col min="4873" max="4873" width="7.109375" style="37" customWidth="1"/>
    <col min="4874" max="4874" width="8.5546875" style="37" customWidth="1"/>
    <col min="4875" max="4875" width="8.88671875" style="37" customWidth="1"/>
    <col min="4876" max="4876" width="7.109375" style="37" customWidth="1"/>
    <col min="4877" max="4877" width="9" style="37" customWidth="1"/>
    <col min="4878" max="4878" width="8.6640625" style="37" customWidth="1"/>
    <col min="4879" max="4879" width="6.5546875" style="37" customWidth="1"/>
    <col min="4880" max="4880" width="8.109375" style="37" customWidth="1"/>
    <col min="4881" max="4881" width="7.5546875" style="37" customWidth="1"/>
    <col min="4882" max="4882" width="7" style="37" customWidth="1"/>
    <col min="4883" max="4884" width="8.6640625" style="37" customWidth="1"/>
    <col min="4885" max="4885" width="7.33203125" style="37" customWidth="1"/>
    <col min="4886" max="4886" width="8.109375" style="37" customWidth="1"/>
    <col min="4887" max="4887" width="8.6640625" style="37" customWidth="1"/>
    <col min="4888" max="4888" width="6.44140625" style="37" customWidth="1"/>
    <col min="4889" max="4890" width="9.33203125" style="37" customWidth="1"/>
    <col min="4891" max="4891" width="6.44140625" style="37" customWidth="1"/>
    <col min="4892" max="4893" width="9.5546875" style="37" customWidth="1"/>
    <col min="4894" max="4894" width="6.44140625" style="37" customWidth="1"/>
    <col min="4895" max="4896" width="9.5546875" style="37" customWidth="1"/>
    <col min="4897" max="4897" width="6.6640625" style="37" customWidth="1"/>
    <col min="4898" max="4900" width="9.109375" style="37"/>
    <col min="4901" max="4901" width="10.88671875" style="37" bestFit="1" customWidth="1"/>
    <col min="4902" max="5122" width="9.109375" style="37"/>
    <col min="5123" max="5123" width="18.6640625" style="37" customWidth="1"/>
    <col min="5124" max="5125" width="9.44140625" style="37" customWidth="1"/>
    <col min="5126" max="5126" width="7.6640625" style="37" customWidth="1"/>
    <col min="5127" max="5127" width="9.33203125" style="37" customWidth="1"/>
    <col min="5128" max="5128" width="9.88671875" style="37" customWidth="1"/>
    <col min="5129" max="5129" width="7.109375" style="37" customWidth="1"/>
    <col min="5130" max="5130" width="8.5546875" style="37" customWidth="1"/>
    <col min="5131" max="5131" width="8.88671875" style="37" customWidth="1"/>
    <col min="5132" max="5132" width="7.109375" style="37" customWidth="1"/>
    <col min="5133" max="5133" width="9" style="37" customWidth="1"/>
    <col min="5134" max="5134" width="8.6640625" style="37" customWidth="1"/>
    <col min="5135" max="5135" width="6.5546875" style="37" customWidth="1"/>
    <col min="5136" max="5136" width="8.109375" style="37" customWidth="1"/>
    <col min="5137" max="5137" width="7.5546875" style="37" customWidth="1"/>
    <col min="5138" max="5138" width="7" style="37" customWidth="1"/>
    <col min="5139" max="5140" width="8.6640625" style="37" customWidth="1"/>
    <col min="5141" max="5141" width="7.33203125" style="37" customWidth="1"/>
    <col min="5142" max="5142" width="8.109375" style="37" customWidth="1"/>
    <col min="5143" max="5143" width="8.6640625" style="37" customWidth="1"/>
    <col min="5144" max="5144" width="6.44140625" style="37" customWidth="1"/>
    <col min="5145" max="5146" width="9.33203125" style="37" customWidth="1"/>
    <col min="5147" max="5147" width="6.44140625" style="37" customWidth="1"/>
    <col min="5148" max="5149" width="9.5546875" style="37" customWidth="1"/>
    <col min="5150" max="5150" width="6.44140625" style="37" customWidth="1"/>
    <col min="5151" max="5152" width="9.5546875" style="37" customWidth="1"/>
    <col min="5153" max="5153" width="6.6640625" style="37" customWidth="1"/>
    <col min="5154" max="5156" width="9.109375" style="37"/>
    <col min="5157" max="5157" width="10.88671875" style="37" bestFit="1" customWidth="1"/>
    <col min="5158" max="5378" width="9.109375" style="37"/>
    <col min="5379" max="5379" width="18.6640625" style="37" customWidth="1"/>
    <col min="5380" max="5381" width="9.44140625" style="37" customWidth="1"/>
    <col min="5382" max="5382" width="7.6640625" style="37" customWidth="1"/>
    <col min="5383" max="5383" width="9.33203125" style="37" customWidth="1"/>
    <col min="5384" max="5384" width="9.88671875" style="37" customWidth="1"/>
    <col min="5385" max="5385" width="7.109375" style="37" customWidth="1"/>
    <col min="5386" max="5386" width="8.5546875" style="37" customWidth="1"/>
    <col min="5387" max="5387" width="8.88671875" style="37" customWidth="1"/>
    <col min="5388" max="5388" width="7.109375" style="37" customWidth="1"/>
    <col min="5389" max="5389" width="9" style="37" customWidth="1"/>
    <col min="5390" max="5390" width="8.6640625" style="37" customWidth="1"/>
    <col min="5391" max="5391" width="6.5546875" style="37" customWidth="1"/>
    <col min="5392" max="5392" width="8.109375" style="37" customWidth="1"/>
    <col min="5393" max="5393" width="7.5546875" style="37" customWidth="1"/>
    <col min="5394" max="5394" width="7" style="37" customWidth="1"/>
    <col min="5395" max="5396" width="8.6640625" style="37" customWidth="1"/>
    <col min="5397" max="5397" width="7.33203125" style="37" customWidth="1"/>
    <col min="5398" max="5398" width="8.109375" style="37" customWidth="1"/>
    <col min="5399" max="5399" width="8.6640625" style="37" customWidth="1"/>
    <col min="5400" max="5400" width="6.44140625" style="37" customWidth="1"/>
    <col min="5401" max="5402" width="9.33203125" style="37" customWidth="1"/>
    <col min="5403" max="5403" width="6.44140625" style="37" customWidth="1"/>
    <col min="5404" max="5405" width="9.5546875" style="37" customWidth="1"/>
    <col min="5406" max="5406" width="6.44140625" style="37" customWidth="1"/>
    <col min="5407" max="5408" width="9.5546875" style="37" customWidth="1"/>
    <col min="5409" max="5409" width="6.6640625" style="37" customWidth="1"/>
    <col min="5410" max="5412" width="9.109375" style="37"/>
    <col min="5413" max="5413" width="10.88671875" style="37" bestFit="1" customWidth="1"/>
    <col min="5414" max="5634" width="9.109375" style="37"/>
    <col min="5635" max="5635" width="18.6640625" style="37" customWidth="1"/>
    <col min="5636" max="5637" width="9.44140625" style="37" customWidth="1"/>
    <col min="5638" max="5638" width="7.6640625" style="37" customWidth="1"/>
    <col min="5639" max="5639" width="9.33203125" style="37" customWidth="1"/>
    <col min="5640" max="5640" width="9.88671875" style="37" customWidth="1"/>
    <col min="5641" max="5641" width="7.109375" style="37" customWidth="1"/>
    <col min="5642" max="5642" width="8.5546875" style="37" customWidth="1"/>
    <col min="5643" max="5643" width="8.88671875" style="37" customWidth="1"/>
    <col min="5644" max="5644" width="7.109375" style="37" customWidth="1"/>
    <col min="5645" max="5645" width="9" style="37" customWidth="1"/>
    <col min="5646" max="5646" width="8.6640625" style="37" customWidth="1"/>
    <col min="5647" max="5647" width="6.5546875" style="37" customWidth="1"/>
    <col min="5648" max="5648" width="8.109375" style="37" customWidth="1"/>
    <col min="5649" max="5649" width="7.5546875" style="37" customWidth="1"/>
    <col min="5650" max="5650" width="7" style="37" customWidth="1"/>
    <col min="5651" max="5652" width="8.6640625" style="37" customWidth="1"/>
    <col min="5653" max="5653" width="7.33203125" style="37" customWidth="1"/>
    <col min="5654" max="5654" width="8.109375" style="37" customWidth="1"/>
    <col min="5655" max="5655" width="8.6640625" style="37" customWidth="1"/>
    <col min="5656" max="5656" width="6.44140625" style="37" customWidth="1"/>
    <col min="5657" max="5658" width="9.33203125" style="37" customWidth="1"/>
    <col min="5659" max="5659" width="6.44140625" style="37" customWidth="1"/>
    <col min="5660" max="5661" width="9.5546875" style="37" customWidth="1"/>
    <col min="5662" max="5662" width="6.44140625" style="37" customWidth="1"/>
    <col min="5663" max="5664" width="9.5546875" style="37" customWidth="1"/>
    <col min="5665" max="5665" width="6.6640625" style="37" customWidth="1"/>
    <col min="5666" max="5668" width="9.109375" style="37"/>
    <col min="5669" max="5669" width="10.88671875" style="37" bestFit="1" customWidth="1"/>
    <col min="5670" max="5890" width="9.109375" style="37"/>
    <col min="5891" max="5891" width="18.6640625" style="37" customWidth="1"/>
    <col min="5892" max="5893" width="9.44140625" style="37" customWidth="1"/>
    <col min="5894" max="5894" width="7.6640625" style="37" customWidth="1"/>
    <col min="5895" max="5895" width="9.33203125" style="37" customWidth="1"/>
    <col min="5896" max="5896" width="9.88671875" style="37" customWidth="1"/>
    <col min="5897" max="5897" width="7.109375" style="37" customWidth="1"/>
    <col min="5898" max="5898" width="8.5546875" style="37" customWidth="1"/>
    <col min="5899" max="5899" width="8.88671875" style="37" customWidth="1"/>
    <col min="5900" max="5900" width="7.109375" style="37" customWidth="1"/>
    <col min="5901" max="5901" width="9" style="37" customWidth="1"/>
    <col min="5902" max="5902" width="8.6640625" style="37" customWidth="1"/>
    <col min="5903" max="5903" width="6.5546875" style="37" customWidth="1"/>
    <col min="5904" max="5904" width="8.109375" style="37" customWidth="1"/>
    <col min="5905" max="5905" width="7.5546875" style="37" customWidth="1"/>
    <col min="5906" max="5906" width="7" style="37" customWidth="1"/>
    <col min="5907" max="5908" width="8.6640625" style="37" customWidth="1"/>
    <col min="5909" max="5909" width="7.33203125" style="37" customWidth="1"/>
    <col min="5910" max="5910" width="8.109375" style="37" customWidth="1"/>
    <col min="5911" max="5911" width="8.6640625" style="37" customWidth="1"/>
    <col min="5912" max="5912" width="6.44140625" style="37" customWidth="1"/>
    <col min="5913" max="5914" width="9.33203125" style="37" customWidth="1"/>
    <col min="5915" max="5915" width="6.44140625" style="37" customWidth="1"/>
    <col min="5916" max="5917" width="9.5546875" style="37" customWidth="1"/>
    <col min="5918" max="5918" width="6.44140625" style="37" customWidth="1"/>
    <col min="5919" max="5920" width="9.5546875" style="37" customWidth="1"/>
    <col min="5921" max="5921" width="6.6640625" style="37" customWidth="1"/>
    <col min="5922" max="5924" width="9.109375" style="37"/>
    <col min="5925" max="5925" width="10.88671875" style="37" bestFit="1" customWidth="1"/>
    <col min="5926" max="6146" width="9.109375" style="37"/>
    <col min="6147" max="6147" width="18.6640625" style="37" customWidth="1"/>
    <col min="6148" max="6149" width="9.44140625" style="37" customWidth="1"/>
    <col min="6150" max="6150" width="7.6640625" style="37" customWidth="1"/>
    <col min="6151" max="6151" width="9.33203125" style="37" customWidth="1"/>
    <col min="6152" max="6152" width="9.88671875" style="37" customWidth="1"/>
    <col min="6153" max="6153" width="7.109375" style="37" customWidth="1"/>
    <col min="6154" max="6154" width="8.5546875" style="37" customWidth="1"/>
    <col min="6155" max="6155" width="8.88671875" style="37" customWidth="1"/>
    <col min="6156" max="6156" width="7.109375" style="37" customWidth="1"/>
    <col min="6157" max="6157" width="9" style="37" customWidth="1"/>
    <col min="6158" max="6158" width="8.6640625" style="37" customWidth="1"/>
    <col min="6159" max="6159" width="6.5546875" style="37" customWidth="1"/>
    <col min="6160" max="6160" width="8.109375" style="37" customWidth="1"/>
    <col min="6161" max="6161" width="7.5546875" style="37" customWidth="1"/>
    <col min="6162" max="6162" width="7" style="37" customWidth="1"/>
    <col min="6163" max="6164" width="8.6640625" style="37" customWidth="1"/>
    <col min="6165" max="6165" width="7.33203125" style="37" customWidth="1"/>
    <col min="6166" max="6166" width="8.109375" style="37" customWidth="1"/>
    <col min="6167" max="6167" width="8.6640625" style="37" customWidth="1"/>
    <col min="6168" max="6168" width="6.44140625" style="37" customWidth="1"/>
    <col min="6169" max="6170" width="9.33203125" style="37" customWidth="1"/>
    <col min="6171" max="6171" width="6.44140625" style="37" customWidth="1"/>
    <col min="6172" max="6173" width="9.5546875" style="37" customWidth="1"/>
    <col min="6174" max="6174" width="6.44140625" style="37" customWidth="1"/>
    <col min="6175" max="6176" width="9.5546875" style="37" customWidth="1"/>
    <col min="6177" max="6177" width="6.6640625" style="37" customWidth="1"/>
    <col min="6178" max="6180" width="9.109375" style="37"/>
    <col min="6181" max="6181" width="10.88671875" style="37" bestFit="1" customWidth="1"/>
    <col min="6182" max="6402" width="9.109375" style="37"/>
    <col min="6403" max="6403" width="18.6640625" style="37" customWidth="1"/>
    <col min="6404" max="6405" width="9.44140625" style="37" customWidth="1"/>
    <col min="6406" max="6406" width="7.6640625" style="37" customWidth="1"/>
    <col min="6407" max="6407" width="9.33203125" style="37" customWidth="1"/>
    <col min="6408" max="6408" width="9.88671875" style="37" customWidth="1"/>
    <col min="6409" max="6409" width="7.109375" style="37" customWidth="1"/>
    <col min="6410" max="6410" width="8.5546875" style="37" customWidth="1"/>
    <col min="6411" max="6411" width="8.88671875" style="37" customWidth="1"/>
    <col min="6412" max="6412" width="7.109375" style="37" customWidth="1"/>
    <col min="6413" max="6413" width="9" style="37" customWidth="1"/>
    <col min="6414" max="6414" width="8.6640625" style="37" customWidth="1"/>
    <col min="6415" max="6415" width="6.5546875" style="37" customWidth="1"/>
    <col min="6416" max="6416" width="8.109375" style="37" customWidth="1"/>
    <col min="6417" max="6417" width="7.5546875" style="37" customWidth="1"/>
    <col min="6418" max="6418" width="7" style="37" customWidth="1"/>
    <col min="6419" max="6420" width="8.6640625" style="37" customWidth="1"/>
    <col min="6421" max="6421" width="7.33203125" style="37" customWidth="1"/>
    <col min="6422" max="6422" width="8.109375" style="37" customWidth="1"/>
    <col min="6423" max="6423" width="8.6640625" style="37" customWidth="1"/>
    <col min="6424" max="6424" width="6.44140625" style="37" customWidth="1"/>
    <col min="6425" max="6426" width="9.33203125" style="37" customWidth="1"/>
    <col min="6427" max="6427" width="6.44140625" style="37" customWidth="1"/>
    <col min="6428" max="6429" width="9.5546875" style="37" customWidth="1"/>
    <col min="6430" max="6430" width="6.44140625" style="37" customWidth="1"/>
    <col min="6431" max="6432" width="9.5546875" style="37" customWidth="1"/>
    <col min="6433" max="6433" width="6.6640625" style="37" customWidth="1"/>
    <col min="6434" max="6436" width="9.109375" style="37"/>
    <col min="6437" max="6437" width="10.88671875" style="37" bestFit="1" customWidth="1"/>
    <col min="6438" max="6658" width="9.109375" style="37"/>
    <col min="6659" max="6659" width="18.6640625" style="37" customWidth="1"/>
    <col min="6660" max="6661" width="9.44140625" style="37" customWidth="1"/>
    <col min="6662" max="6662" width="7.6640625" style="37" customWidth="1"/>
    <col min="6663" max="6663" width="9.33203125" style="37" customWidth="1"/>
    <col min="6664" max="6664" width="9.88671875" style="37" customWidth="1"/>
    <col min="6665" max="6665" width="7.109375" style="37" customWidth="1"/>
    <col min="6666" max="6666" width="8.5546875" style="37" customWidth="1"/>
    <col min="6667" max="6667" width="8.88671875" style="37" customWidth="1"/>
    <col min="6668" max="6668" width="7.109375" style="37" customWidth="1"/>
    <col min="6669" max="6669" width="9" style="37" customWidth="1"/>
    <col min="6670" max="6670" width="8.6640625" style="37" customWidth="1"/>
    <col min="6671" max="6671" width="6.5546875" style="37" customWidth="1"/>
    <col min="6672" max="6672" width="8.109375" style="37" customWidth="1"/>
    <col min="6673" max="6673" width="7.5546875" style="37" customWidth="1"/>
    <col min="6674" max="6674" width="7" style="37" customWidth="1"/>
    <col min="6675" max="6676" width="8.6640625" style="37" customWidth="1"/>
    <col min="6677" max="6677" width="7.33203125" style="37" customWidth="1"/>
    <col min="6678" max="6678" width="8.109375" style="37" customWidth="1"/>
    <col min="6679" max="6679" width="8.6640625" style="37" customWidth="1"/>
    <col min="6680" max="6680" width="6.44140625" style="37" customWidth="1"/>
    <col min="6681" max="6682" width="9.33203125" style="37" customWidth="1"/>
    <col min="6683" max="6683" width="6.44140625" style="37" customWidth="1"/>
    <col min="6684" max="6685" width="9.5546875" style="37" customWidth="1"/>
    <col min="6686" max="6686" width="6.44140625" style="37" customWidth="1"/>
    <col min="6687" max="6688" width="9.5546875" style="37" customWidth="1"/>
    <col min="6689" max="6689" width="6.6640625" style="37" customWidth="1"/>
    <col min="6690" max="6692" width="9.109375" style="37"/>
    <col min="6693" max="6693" width="10.88671875" style="37" bestFit="1" customWidth="1"/>
    <col min="6694" max="6914" width="9.109375" style="37"/>
    <col min="6915" max="6915" width="18.6640625" style="37" customWidth="1"/>
    <col min="6916" max="6917" width="9.44140625" style="37" customWidth="1"/>
    <col min="6918" max="6918" width="7.6640625" style="37" customWidth="1"/>
    <col min="6919" max="6919" width="9.33203125" style="37" customWidth="1"/>
    <col min="6920" max="6920" width="9.88671875" style="37" customWidth="1"/>
    <col min="6921" max="6921" width="7.109375" style="37" customWidth="1"/>
    <col min="6922" max="6922" width="8.5546875" style="37" customWidth="1"/>
    <col min="6923" max="6923" width="8.88671875" style="37" customWidth="1"/>
    <col min="6924" max="6924" width="7.109375" style="37" customWidth="1"/>
    <col min="6925" max="6925" width="9" style="37" customWidth="1"/>
    <col min="6926" max="6926" width="8.6640625" style="37" customWidth="1"/>
    <col min="6927" max="6927" width="6.5546875" style="37" customWidth="1"/>
    <col min="6928" max="6928" width="8.109375" style="37" customWidth="1"/>
    <col min="6929" max="6929" width="7.5546875" style="37" customWidth="1"/>
    <col min="6930" max="6930" width="7" style="37" customWidth="1"/>
    <col min="6931" max="6932" width="8.6640625" style="37" customWidth="1"/>
    <col min="6933" max="6933" width="7.33203125" style="37" customWidth="1"/>
    <col min="6934" max="6934" width="8.109375" style="37" customWidth="1"/>
    <col min="6935" max="6935" width="8.6640625" style="37" customWidth="1"/>
    <col min="6936" max="6936" width="6.44140625" style="37" customWidth="1"/>
    <col min="6937" max="6938" width="9.33203125" style="37" customWidth="1"/>
    <col min="6939" max="6939" width="6.44140625" style="37" customWidth="1"/>
    <col min="6940" max="6941" width="9.5546875" style="37" customWidth="1"/>
    <col min="6942" max="6942" width="6.44140625" style="37" customWidth="1"/>
    <col min="6943" max="6944" width="9.5546875" style="37" customWidth="1"/>
    <col min="6945" max="6945" width="6.6640625" style="37" customWidth="1"/>
    <col min="6946" max="6948" width="9.109375" style="37"/>
    <col min="6949" max="6949" width="10.88671875" style="37" bestFit="1" customWidth="1"/>
    <col min="6950" max="7170" width="9.109375" style="37"/>
    <col min="7171" max="7171" width="18.6640625" style="37" customWidth="1"/>
    <col min="7172" max="7173" width="9.44140625" style="37" customWidth="1"/>
    <col min="7174" max="7174" width="7.6640625" style="37" customWidth="1"/>
    <col min="7175" max="7175" width="9.33203125" style="37" customWidth="1"/>
    <col min="7176" max="7176" width="9.88671875" style="37" customWidth="1"/>
    <col min="7177" max="7177" width="7.109375" style="37" customWidth="1"/>
    <col min="7178" max="7178" width="8.5546875" style="37" customWidth="1"/>
    <col min="7179" max="7179" width="8.88671875" style="37" customWidth="1"/>
    <col min="7180" max="7180" width="7.109375" style="37" customWidth="1"/>
    <col min="7181" max="7181" width="9" style="37" customWidth="1"/>
    <col min="7182" max="7182" width="8.6640625" style="37" customWidth="1"/>
    <col min="7183" max="7183" width="6.5546875" style="37" customWidth="1"/>
    <col min="7184" max="7184" width="8.109375" style="37" customWidth="1"/>
    <col min="7185" max="7185" width="7.5546875" style="37" customWidth="1"/>
    <col min="7186" max="7186" width="7" style="37" customWidth="1"/>
    <col min="7187" max="7188" width="8.6640625" style="37" customWidth="1"/>
    <col min="7189" max="7189" width="7.33203125" style="37" customWidth="1"/>
    <col min="7190" max="7190" width="8.109375" style="37" customWidth="1"/>
    <col min="7191" max="7191" width="8.6640625" style="37" customWidth="1"/>
    <col min="7192" max="7192" width="6.44140625" style="37" customWidth="1"/>
    <col min="7193" max="7194" width="9.33203125" style="37" customWidth="1"/>
    <col min="7195" max="7195" width="6.44140625" style="37" customWidth="1"/>
    <col min="7196" max="7197" width="9.5546875" style="37" customWidth="1"/>
    <col min="7198" max="7198" width="6.44140625" style="37" customWidth="1"/>
    <col min="7199" max="7200" width="9.5546875" style="37" customWidth="1"/>
    <col min="7201" max="7201" width="6.6640625" style="37" customWidth="1"/>
    <col min="7202" max="7204" width="9.109375" style="37"/>
    <col min="7205" max="7205" width="10.88671875" style="37" bestFit="1" customWidth="1"/>
    <col min="7206" max="7426" width="9.109375" style="37"/>
    <col min="7427" max="7427" width="18.6640625" style="37" customWidth="1"/>
    <col min="7428" max="7429" width="9.44140625" style="37" customWidth="1"/>
    <col min="7430" max="7430" width="7.6640625" style="37" customWidth="1"/>
    <col min="7431" max="7431" width="9.33203125" style="37" customWidth="1"/>
    <col min="7432" max="7432" width="9.88671875" style="37" customWidth="1"/>
    <col min="7433" max="7433" width="7.109375" style="37" customWidth="1"/>
    <col min="7434" max="7434" width="8.5546875" style="37" customWidth="1"/>
    <col min="7435" max="7435" width="8.88671875" style="37" customWidth="1"/>
    <col min="7436" max="7436" width="7.109375" style="37" customWidth="1"/>
    <col min="7437" max="7437" width="9" style="37" customWidth="1"/>
    <col min="7438" max="7438" width="8.6640625" style="37" customWidth="1"/>
    <col min="7439" max="7439" width="6.5546875" style="37" customWidth="1"/>
    <col min="7440" max="7440" width="8.109375" style="37" customWidth="1"/>
    <col min="7441" max="7441" width="7.5546875" style="37" customWidth="1"/>
    <col min="7442" max="7442" width="7" style="37" customWidth="1"/>
    <col min="7443" max="7444" width="8.6640625" style="37" customWidth="1"/>
    <col min="7445" max="7445" width="7.33203125" style="37" customWidth="1"/>
    <col min="7446" max="7446" width="8.109375" style="37" customWidth="1"/>
    <col min="7447" max="7447" width="8.6640625" style="37" customWidth="1"/>
    <col min="7448" max="7448" width="6.44140625" style="37" customWidth="1"/>
    <col min="7449" max="7450" width="9.33203125" style="37" customWidth="1"/>
    <col min="7451" max="7451" width="6.44140625" style="37" customWidth="1"/>
    <col min="7452" max="7453" width="9.5546875" style="37" customWidth="1"/>
    <col min="7454" max="7454" width="6.44140625" style="37" customWidth="1"/>
    <col min="7455" max="7456" width="9.5546875" style="37" customWidth="1"/>
    <col min="7457" max="7457" width="6.6640625" style="37" customWidth="1"/>
    <col min="7458" max="7460" width="9.109375" style="37"/>
    <col min="7461" max="7461" width="10.88671875" style="37" bestFit="1" customWidth="1"/>
    <col min="7462" max="7682" width="9.109375" style="37"/>
    <col min="7683" max="7683" width="18.6640625" style="37" customWidth="1"/>
    <col min="7684" max="7685" width="9.44140625" style="37" customWidth="1"/>
    <col min="7686" max="7686" width="7.6640625" style="37" customWidth="1"/>
    <col min="7687" max="7687" width="9.33203125" style="37" customWidth="1"/>
    <col min="7688" max="7688" width="9.88671875" style="37" customWidth="1"/>
    <col min="7689" max="7689" width="7.109375" style="37" customWidth="1"/>
    <col min="7690" max="7690" width="8.5546875" style="37" customWidth="1"/>
    <col min="7691" max="7691" width="8.88671875" style="37" customWidth="1"/>
    <col min="7692" max="7692" width="7.109375" style="37" customWidth="1"/>
    <col min="7693" max="7693" width="9" style="37" customWidth="1"/>
    <col min="7694" max="7694" width="8.6640625" style="37" customWidth="1"/>
    <col min="7695" max="7695" width="6.5546875" style="37" customWidth="1"/>
    <col min="7696" max="7696" width="8.109375" style="37" customWidth="1"/>
    <col min="7697" max="7697" width="7.5546875" style="37" customWidth="1"/>
    <col min="7698" max="7698" width="7" style="37" customWidth="1"/>
    <col min="7699" max="7700" width="8.6640625" style="37" customWidth="1"/>
    <col min="7701" max="7701" width="7.33203125" style="37" customWidth="1"/>
    <col min="7702" max="7702" width="8.109375" style="37" customWidth="1"/>
    <col min="7703" max="7703" width="8.6640625" style="37" customWidth="1"/>
    <col min="7704" max="7704" width="6.44140625" style="37" customWidth="1"/>
    <col min="7705" max="7706" width="9.33203125" style="37" customWidth="1"/>
    <col min="7707" max="7707" width="6.44140625" style="37" customWidth="1"/>
    <col min="7708" max="7709" width="9.5546875" style="37" customWidth="1"/>
    <col min="7710" max="7710" width="6.44140625" style="37" customWidth="1"/>
    <col min="7711" max="7712" width="9.5546875" style="37" customWidth="1"/>
    <col min="7713" max="7713" width="6.6640625" style="37" customWidth="1"/>
    <col min="7714" max="7716" width="9.109375" style="37"/>
    <col min="7717" max="7717" width="10.88671875" style="37" bestFit="1" customWidth="1"/>
    <col min="7718" max="7938" width="9.109375" style="37"/>
    <col min="7939" max="7939" width="18.6640625" style="37" customWidth="1"/>
    <col min="7940" max="7941" width="9.44140625" style="37" customWidth="1"/>
    <col min="7942" max="7942" width="7.6640625" style="37" customWidth="1"/>
    <col min="7943" max="7943" width="9.33203125" style="37" customWidth="1"/>
    <col min="7944" max="7944" width="9.88671875" style="37" customWidth="1"/>
    <col min="7945" max="7945" width="7.109375" style="37" customWidth="1"/>
    <col min="7946" max="7946" width="8.5546875" style="37" customWidth="1"/>
    <col min="7947" max="7947" width="8.88671875" style="37" customWidth="1"/>
    <col min="7948" max="7948" width="7.109375" style="37" customWidth="1"/>
    <col min="7949" max="7949" width="9" style="37" customWidth="1"/>
    <col min="7950" max="7950" width="8.6640625" style="37" customWidth="1"/>
    <col min="7951" max="7951" width="6.5546875" style="37" customWidth="1"/>
    <col min="7952" max="7952" width="8.109375" style="37" customWidth="1"/>
    <col min="7953" max="7953" width="7.5546875" style="37" customWidth="1"/>
    <col min="7954" max="7954" width="7" style="37" customWidth="1"/>
    <col min="7955" max="7956" width="8.6640625" style="37" customWidth="1"/>
    <col min="7957" max="7957" width="7.33203125" style="37" customWidth="1"/>
    <col min="7958" max="7958" width="8.109375" style="37" customWidth="1"/>
    <col min="7959" max="7959" width="8.6640625" style="37" customWidth="1"/>
    <col min="7960" max="7960" width="6.44140625" style="37" customWidth="1"/>
    <col min="7961" max="7962" width="9.33203125" style="37" customWidth="1"/>
    <col min="7963" max="7963" width="6.44140625" style="37" customWidth="1"/>
    <col min="7964" max="7965" width="9.5546875" style="37" customWidth="1"/>
    <col min="7966" max="7966" width="6.44140625" style="37" customWidth="1"/>
    <col min="7967" max="7968" width="9.5546875" style="37" customWidth="1"/>
    <col min="7969" max="7969" width="6.6640625" style="37" customWidth="1"/>
    <col min="7970" max="7972" width="9.109375" style="37"/>
    <col min="7973" max="7973" width="10.88671875" style="37" bestFit="1" customWidth="1"/>
    <col min="7974" max="8194" width="9.109375" style="37"/>
    <col min="8195" max="8195" width="18.6640625" style="37" customWidth="1"/>
    <col min="8196" max="8197" width="9.44140625" style="37" customWidth="1"/>
    <col min="8198" max="8198" width="7.6640625" style="37" customWidth="1"/>
    <col min="8199" max="8199" width="9.33203125" style="37" customWidth="1"/>
    <col min="8200" max="8200" width="9.88671875" style="37" customWidth="1"/>
    <col min="8201" max="8201" width="7.109375" style="37" customWidth="1"/>
    <col min="8202" max="8202" width="8.5546875" style="37" customWidth="1"/>
    <col min="8203" max="8203" width="8.88671875" style="37" customWidth="1"/>
    <col min="8204" max="8204" width="7.109375" style="37" customWidth="1"/>
    <col min="8205" max="8205" width="9" style="37" customWidth="1"/>
    <col min="8206" max="8206" width="8.6640625" style="37" customWidth="1"/>
    <col min="8207" max="8207" width="6.5546875" style="37" customWidth="1"/>
    <col min="8208" max="8208" width="8.109375" style="37" customWidth="1"/>
    <col min="8209" max="8209" width="7.5546875" style="37" customWidth="1"/>
    <col min="8210" max="8210" width="7" style="37" customWidth="1"/>
    <col min="8211" max="8212" width="8.6640625" style="37" customWidth="1"/>
    <col min="8213" max="8213" width="7.33203125" style="37" customWidth="1"/>
    <col min="8214" max="8214" width="8.109375" style="37" customWidth="1"/>
    <col min="8215" max="8215" width="8.6640625" style="37" customWidth="1"/>
    <col min="8216" max="8216" width="6.44140625" style="37" customWidth="1"/>
    <col min="8217" max="8218" width="9.33203125" style="37" customWidth="1"/>
    <col min="8219" max="8219" width="6.44140625" style="37" customWidth="1"/>
    <col min="8220" max="8221" width="9.5546875" style="37" customWidth="1"/>
    <col min="8222" max="8222" width="6.44140625" style="37" customWidth="1"/>
    <col min="8223" max="8224" width="9.5546875" style="37" customWidth="1"/>
    <col min="8225" max="8225" width="6.6640625" style="37" customWidth="1"/>
    <col min="8226" max="8228" width="9.109375" style="37"/>
    <col min="8229" max="8229" width="10.88671875" style="37" bestFit="1" customWidth="1"/>
    <col min="8230" max="8450" width="9.109375" style="37"/>
    <col min="8451" max="8451" width="18.6640625" style="37" customWidth="1"/>
    <col min="8452" max="8453" width="9.44140625" style="37" customWidth="1"/>
    <col min="8454" max="8454" width="7.6640625" style="37" customWidth="1"/>
    <col min="8455" max="8455" width="9.33203125" style="37" customWidth="1"/>
    <col min="8456" max="8456" width="9.88671875" style="37" customWidth="1"/>
    <col min="8457" max="8457" width="7.109375" style="37" customWidth="1"/>
    <col min="8458" max="8458" width="8.5546875" style="37" customWidth="1"/>
    <col min="8459" max="8459" width="8.88671875" style="37" customWidth="1"/>
    <col min="8460" max="8460" width="7.109375" style="37" customWidth="1"/>
    <col min="8461" max="8461" width="9" style="37" customWidth="1"/>
    <col min="8462" max="8462" width="8.6640625" style="37" customWidth="1"/>
    <col min="8463" max="8463" width="6.5546875" style="37" customWidth="1"/>
    <col min="8464" max="8464" width="8.109375" style="37" customWidth="1"/>
    <col min="8465" max="8465" width="7.5546875" style="37" customWidth="1"/>
    <col min="8466" max="8466" width="7" style="37" customWidth="1"/>
    <col min="8467" max="8468" width="8.6640625" style="37" customWidth="1"/>
    <col min="8469" max="8469" width="7.33203125" style="37" customWidth="1"/>
    <col min="8470" max="8470" width="8.109375" style="37" customWidth="1"/>
    <col min="8471" max="8471" width="8.6640625" style="37" customWidth="1"/>
    <col min="8472" max="8472" width="6.44140625" style="37" customWidth="1"/>
    <col min="8473" max="8474" width="9.33203125" style="37" customWidth="1"/>
    <col min="8475" max="8475" width="6.44140625" style="37" customWidth="1"/>
    <col min="8476" max="8477" width="9.5546875" style="37" customWidth="1"/>
    <col min="8478" max="8478" width="6.44140625" style="37" customWidth="1"/>
    <col min="8479" max="8480" width="9.5546875" style="37" customWidth="1"/>
    <col min="8481" max="8481" width="6.6640625" style="37" customWidth="1"/>
    <col min="8482" max="8484" width="9.109375" style="37"/>
    <col min="8485" max="8485" width="10.88671875" style="37" bestFit="1" customWidth="1"/>
    <col min="8486" max="8706" width="9.109375" style="37"/>
    <col min="8707" max="8707" width="18.6640625" style="37" customWidth="1"/>
    <col min="8708" max="8709" width="9.44140625" style="37" customWidth="1"/>
    <col min="8710" max="8710" width="7.6640625" style="37" customWidth="1"/>
    <col min="8711" max="8711" width="9.33203125" style="37" customWidth="1"/>
    <col min="8712" max="8712" width="9.88671875" style="37" customWidth="1"/>
    <col min="8713" max="8713" width="7.109375" style="37" customWidth="1"/>
    <col min="8714" max="8714" width="8.5546875" style="37" customWidth="1"/>
    <col min="8715" max="8715" width="8.88671875" style="37" customWidth="1"/>
    <col min="8716" max="8716" width="7.109375" style="37" customWidth="1"/>
    <col min="8717" max="8717" width="9" style="37" customWidth="1"/>
    <col min="8718" max="8718" width="8.6640625" style="37" customWidth="1"/>
    <col min="8719" max="8719" width="6.5546875" style="37" customWidth="1"/>
    <col min="8720" max="8720" width="8.109375" style="37" customWidth="1"/>
    <col min="8721" max="8721" width="7.5546875" style="37" customWidth="1"/>
    <col min="8722" max="8722" width="7" style="37" customWidth="1"/>
    <col min="8723" max="8724" width="8.6640625" style="37" customWidth="1"/>
    <col min="8725" max="8725" width="7.33203125" style="37" customWidth="1"/>
    <col min="8726" max="8726" width="8.109375" style="37" customWidth="1"/>
    <col min="8727" max="8727" width="8.6640625" style="37" customWidth="1"/>
    <col min="8728" max="8728" width="6.44140625" style="37" customWidth="1"/>
    <col min="8729" max="8730" width="9.33203125" style="37" customWidth="1"/>
    <col min="8731" max="8731" width="6.44140625" style="37" customWidth="1"/>
    <col min="8732" max="8733" width="9.5546875" style="37" customWidth="1"/>
    <col min="8734" max="8734" width="6.44140625" style="37" customWidth="1"/>
    <col min="8735" max="8736" width="9.5546875" style="37" customWidth="1"/>
    <col min="8737" max="8737" width="6.6640625" style="37" customWidth="1"/>
    <col min="8738" max="8740" width="9.109375" style="37"/>
    <col min="8741" max="8741" width="10.88671875" style="37" bestFit="1" customWidth="1"/>
    <col min="8742" max="8962" width="9.109375" style="37"/>
    <col min="8963" max="8963" width="18.6640625" style="37" customWidth="1"/>
    <col min="8964" max="8965" width="9.44140625" style="37" customWidth="1"/>
    <col min="8966" max="8966" width="7.6640625" style="37" customWidth="1"/>
    <col min="8967" max="8967" width="9.33203125" style="37" customWidth="1"/>
    <col min="8968" max="8968" width="9.88671875" style="37" customWidth="1"/>
    <col min="8969" max="8969" width="7.109375" style="37" customWidth="1"/>
    <col min="8970" max="8970" width="8.5546875" style="37" customWidth="1"/>
    <col min="8971" max="8971" width="8.88671875" style="37" customWidth="1"/>
    <col min="8972" max="8972" width="7.109375" style="37" customWidth="1"/>
    <col min="8973" max="8973" width="9" style="37" customWidth="1"/>
    <col min="8974" max="8974" width="8.6640625" style="37" customWidth="1"/>
    <col min="8975" max="8975" width="6.5546875" style="37" customWidth="1"/>
    <col min="8976" max="8976" width="8.109375" style="37" customWidth="1"/>
    <col min="8977" max="8977" width="7.5546875" style="37" customWidth="1"/>
    <col min="8978" max="8978" width="7" style="37" customWidth="1"/>
    <col min="8979" max="8980" width="8.6640625" style="37" customWidth="1"/>
    <col min="8981" max="8981" width="7.33203125" style="37" customWidth="1"/>
    <col min="8982" max="8982" width="8.109375" style="37" customWidth="1"/>
    <col min="8983" max="8983" width="8.6640625" style="37" customWidth="1"/>
    <col min="8984" max="8984" width="6.44140625" style="37" customWidth="1"/>
    <col min="8985" max="8986" width="9.33203125" style="37" customWidth="1"/>
    <col min="8987" max="8987" width="6.44140625" style="37" customWidth="1"/>
    <col min="8988" max="8989" width="9.5546875" style="37" customWidth="1"/>
    <col min="8990" max="8990" width="6.44140625" style="37" customWidth="1"/>
    <col min="8991" max="8992" width="9.5546875" style="37" customWidth="1"/>
    <col min="8993" max="8993" width="6.6640625" style="37" customWidth="1"/>
    <col min="8994" max="8996" width="9.109375" style="37"/>
    <col min="8997" max="8997" width="10.88671875" style="37" bestFit="1" customWidth="1"/>
    <col min="8998" max="9218" width="9.109375" style="37"/>
    <col min="9219" max="9219" width="18.6640625" style="37" customWidth="1"/>
    <col min="9220" max="9221" width="9.44140625" style="37" customWidth="1"/>
    <col min="9222" max="9222" width="7.6640625" style="37" customWidth="1"/>
    <col min="9223" max="9223" width="9.33203125" style="37" customWidth="1"/>
    <col min="9224" max="9224" width="9.88671875" style="37" customWidth="1"/>
    <col min="9225" max="9225" width="7.109375" style="37" customWidth="1"/>
    <col min="9226" max="9226" width="8.5546875" style="37" customWidth="1"/>
    <col min="9227" max="9227" width="8.88671875" style="37" customWidth="1"/>
    <col min="9228" max="9228" width="7.109375" style="37" customWidth="1"/>
    <col min="9229" max="9229" width="9" style="37" customWidth="1"/>
    <col min="9230" max="9230" width="8.6640625" style="37" customWidth="1"/>
    <col min="9231" max="9231" width="6.5546875" style="37" customWidth="1"/>
    <col min="9232" max="9232" width="8.109375" style="37" customWidth="1"/>
    <col min="9233" max="9233" width="7.5546875" style="37" customWidth="1"/>
    <col min="9234" max="9234" width="7" style="37" customWidth="1"/>
    <col min="9235" max="9236" width="8.6640625" style="37" customWidth="1"/>
    <col min="9237" max="9237" width="7.33203125" style="37" customWidth="1"/>
    <col min="9238" max="9238" width="8.109375" style="37" customWidth="1"/>
    <col min="9239" max="9239" width="8.6640625" style="37" customWidth="1"/>
    <col min="9240" max="9240" width="6.44140625" style="37" customWidth="1"/>
    <col min="9241" max="9242" width="9.33203125" style="37" customWidth="1"/>
    <col min="9243" max="9243" width="6.44140625" style="37" customWidth="1"/>
    <col min="9244" max="9245" width="9.5546875" style="37" customWidth="1"/>
    <col min="9246" max="9246" width="6.44140625" style="37" customWidth="1"/>
    <col min="9247" max="9248" width="9.5546875" style="37" customWidth="1"/>
    <col min="9249" max="9249" width="6.6640625" style="37" customWidth="1"/>
    <col min="9250" max="9252" width="9.109375" style="37"/>
    <col min="9253" max="9253" width="10.88671875" style="37" bestFit="1" customWidth="1"/>
    <col min="9254" max="9474" width="9.109375" style="37"/>
    <col min="9475" max="9475" width="18.6640625" style="37" customWidth="1"/>
    <col min="9476" max="9477" width="9.44140625" style="37" customWidth="1"/>
    <col min="9478" max="9478" width="7.6640625" style="37" customWidth="1"/>
    <col min="9479" max="9479" width="9.33203125" style="37" customWidth="1"/>
    <col min="9480" max="9480" width="9.88671875" style="37" customWidth="1"/>
    <col min="9481" max="9481" width="7.109375" style="37" customWidth="1"/>
    <col min="9482" max="9482" width="8.5546875" style="37" customWidth="1"/>
    <col min="9483" max="9483" width="8.88671875" style="37" customWidth="1"/>
    <col min="9484" max="9484" width="7.109375" style="37" customWidth="1"/>
    <col min="9485" max="9485" width="9" style="37" customWidth="1"/>
    <col min="9486" max="9486" width="8.6640625" style="37" customWidth="1"/>
    <col min="9487" max="9487" width="6.5546875" style="37" customWidth="1"/>
    <col min="9488" max="9488" width="8.109375" style="37" customWidth="1"/>
    <col min="9489" max="9489" width="7.5546875" style="37" customWidth="1"/>
    <col min="9490" max="9490" width="7" style="37" customWidth="1"/>
    <col min="9491" max="9492" width="8.6640625" style="37" customWidth="1"/>
    <col min="9493" max="9493" width="7.33203125" style="37" customWidth="1"/>
    <col min="9494" max="9494" width="8.109375" style="37" customWidth="1"/>
    <col min="9495" max="9495" width="8.6640625" style="37" customWidth="1"/>
    <col min="9496" max="9496" width="6.44140625" style="37" customWidth="1"/>
    <col min="9497" max="9498" width="9.33203125" style="37" customWidth="1"/>
    <col min="9499" max="9499" width="6.44140625" style="37" customWidth="1"/>
    <col min="9500" max="9501" width="9.5546875" style="37" customWidth="1"/>
    <col min="9502" max="9502" width="6.44140625" style="37" customWidth="1"/>
    <col min="9503" max="9504" width="9.5546875" style="37" customWidth="1"/>
    <col min="9505" max="9505" width="6.6640625" style="37" customWidth="1"/>
    <col min="9506" max="9508" width="9.109375" style="37"/>
    <col min="9509" max="9509" width="10.88671875" style="37" bestFit="1" customWidth="1"/>
    <col min="9510" max="9730" width="9.109375" style="37"/>
    <col min="9731" max="9731" width="18.6640625" style="37" customWidth="1"/>
    <col min="9732" max="9733" width="9.44140625" style="37" customWidth="1"/>
    <col min="9734" max="9734" width="7.6640625" style="37" customWidth="1"/>
    <col min="9735" max="9735" width="9.33203125" style="37" customWidth="1"/>
    <col min="9736" max="9736" width="9.88671875" style="37" customWidth="1"/>
    <col min="9737" max="9737" width="7.109375" style="37" customWidth="1"/>
    <col min="9738" max="9738" width="8.5546875" style="37" customWidth="1"/>
    <col min="9739" max="9739" width="8.88671875" style="37" customWidth="1"/>
    <col min="9740" max="9740" width="7.109375" style="37" customWidth="1"/>
    <col min="9741" max="9741" width="9" style="37" customWidth="1"/>
    <col min="9742" max="9742" width="8.6640625" style="37" customWidth="1"/>
    <col min="9743" max="9743" width="6.5546875" style="37" customWidth="1"/>
    <col min="9744" max="9744" width="8.109375" style="37" customWidth="1"/>
    <col min="9745" max="9745" width="7.5546875" style="37" customWidth="1"/>
    <col min="9746" max="9746" width="7" style="37" customWidth="1"/>
    <col min="9747" max="9748" width="8.6640625" style="37" customWidth="1"/>
    <col min="9749" max="9749" width="7.33203125" style="37" customWidth="1"/>
    <col min="9750" max="9750" width="8.109375" style="37" customWidth="1"/>
    <col min="9751" max="9751" width="8.6640625" style="37" customWidth="1"/>
    <col min="9752" max="9752" width="6.44140625" style="37" customWidth="1"/>
    <col min="9753" max="9754" width="9.33203125" style="37" customWidth="1"/>
    <col min="9755" max="9755" width="6.44140625" style="37" customWidth="1"/>
    <col min="9756" max="9757" width="9.5546875" style="37" customWidth="1"/>
    <col min="9758" max="9758" width="6.44140625" style="37" customWidth="1"/>
    <col min="9759" max="9760" width="9.5546875" style="37" customWidth="1"/>
    <col min="9761" max="9761" width="6.6640625" style="37" customWidth="1"/>
    <col min="9762" max="9764" width="9.109375" style="37"/>
    <col min="9765" max="9765" width="10.88671875" style="37" bestFit="1" customWidth="1"/>
    <col min="9766" max="9986" width="9.109375" style="37"/>
    <col min="9987" max="9987" width="18.6640625" style="37" customWidth="1"/>
    <col min="9988" max="9989" width="9.44140625" style="37" customWidth="1"/>
    <col min="9990" max="9990" width="7.6640625" style="37" customWidth="1"/>
    <col min="9991" max="9991" width="9.33203125" style="37" customWidth="1"/>
    <col min="9992" max="9992" width="9.88671875" style="37" customWidth="1"/>
    <col min="9993" max="9993" width="7.109375" style="37" customWidth="1"/>
    <col min="9994" max="9994" width="8.5546875" style="37" customWidth="1"/>
    <col min="9995" max="9995" width="8.88671875" style="37" customWidth="1"/>
    <col min="9996" max="9996" width="7.109375" style="37" customWidth="1"/>
    <col min="9997" max="9997" width="9" style="37" customWidth="1"/>
    <col min="9998" max="9998" width="8.6640625" style="37" customWidth="1"/>
    <col min="9999" max="9999" width="6.5546875" style="37" customWidth="1"/>
    <col min="10000" max="10000" width="8.109375" style="37" customWidth="1"/>
    <col min="10001" max="10001" width="7.5546875" style="37" customWidth="1"/>
    <col min="10002" max="10002" width="7" style="37" customWidth="1"/>
    <col min="10003" max="10004" width="8.6640625" style="37" customWidth="1"/>
    <col min="10005" max="10005" width="7.33203125" style="37" customWidth="1"/>
    <col min="10006" max="10006" width="8.109375" style="37" customWidth="1"/>
    <col min="10007" max="10007" width="8.6640625" style="37" customWidth="1"/>
    <col min="10008" max="10008" width="6.44140625" style="37" customWidth="1"/>
    <col min="10009" max="10010" width="9.33203125" style="37" customWidth="1"/>
    <col min="10011" max="10011" width="6.44140625" style="37" customWidth="1"/>
    <col min="10012" max="10013" width="9.5546875" style="37" customWidth="1"/>
    <col min="10014" max="10014" width="6.44140625" style="37" customWidth="1"/>
    <col min="10015" max="10016" width="9.5546875" style="37" customWidth="1"/>
    <col min="10017" max="10017" width="6.6640625" style="37" customWidth="1"/>
    <col min="10018" max="10020" width="9.109375" style="37"/>
    <col min="10021" max="10021" width="10.88671875" style="37" bestFit="1" customWidth="1"/>
    <col min="10022" max="10242" width="9.109375" style="37"/>
    <col min="10243" max="10243" width="18.6640625" style="37" customWidth="1"/>
    <col min="10244" max="10245" width="9.44140625" style="37" customWidth="1"/>
    <col min="10246" max="10246" width="7.6640625" style="37" customWidth="1"/>
    <col min="10247" max="10247" width="9.33203125" style="37" customWidth="1"/>
    <col min="10248" max="10248" width="9.88671875" style="37" customWidth="1"/>
    <col min="10249" max="10249" width="7.109375" style="37" customWidth="1"/>
    <col min="10250" max="10250" width="8.5546875" style="37" customWidth="1"/>
    <col min="10251" max="10251" width="8.88671875" style="37" customWidth="1"/>
    <col min="10252" max="10252" width="7.109375" style="37" customWidth="1"/>
    <col min="10253" max="10253" width="9" style="37" customWidth="1"/>
    <col min="10254" max="10254" width="8.6640625" style="37" customWidth="1"/>
    <col min="10255" max="10255" width="6.5546875" style="37" customWidth="1"/>
    <col min="10256" max="10256" width="8.109375" style="37" customWidth="1"/>
    <col min="10257" max="10257" width="7.5546875" style="37" customWidth="1"/>
    <col min="10258" max="10258" width="7" style="37" customWidth="1"/>
    <col min="10259" max="10260" width="8.6640625" style="37" customWidth="1"/>
    <col min="10261" max="10261" width="7.33203125" style="37" customWidth="1"/>
    <col min="10262" max="10262" width="8.109375" style="37" customWidth="1"/>
    <col min="10263" max="10263" width="8.6640625" style="37" customWidth="1"/>
    <col min="10264" max="10264" width="6.44140625" style="37" customWidth="1"/>
    <col min="10265" max="10266" width="9.33203125" style="37" customWidth="1"/>
    <col min="10267" max="10267" width="6.44140625" style="37" customWidth="1"/>
    <col min="10268" max="10269" width="9.5546875" style="37" customWidth="1"/>
    <col min="10270" max="10270" width="6.44140625" style="37" customWidth="1"/>
    <col min="10271" max="10272" width="9.5546875" style="37" customWidth="1"/>
    <col min="10273" max="10273" width="6.6640625" style="37" customWidth="1"/>
    <col min="10274" max="10276" width="9.109375" style="37"/>
    <col min="10277" max="10277" width="10.88671875" style="37" bestFit="1" customWidth="1"/>
    <col min="10278" max="10498" width="9.109375" style="37"/>
    <col min="10499" max="10499" width="18.6640625" style="37" customWidth="1"/>
    <col min="10500" max="10501" width="9.44140625" style="37" customWidth="1"/>
    <col min="10502" max="10502" width="7.6640625" style="37" customWidth="1"/>
    <col min="10503" max="10503" width="9.33203125" style="37" customWidth="1"/>
    <col min="10504" max="10504" width="9.88671875" style="37" customWidth="1"/>
    <col min="10505" max="10505" width="7.109375" style="37" customWidth="1"/>
    <col min="10506" max="10506" width="8.5546875" style="37" customWidth="1"/>
    <col min="10507" max="10507" width="8.88671875" style="37" customWidth="1"/>
    <col min="10508" max="10508" width="7.109375" style="37" customWidth="1"/>
    <col min="10509" max="10509" width="9" style="37" customWidth="1"/>
    <col min="10510" max="10510" width="8.6640625" style="37" customWidth="1"/>
    <col min="10511" max="10511" width="6.5546875" style="37" customWidth="1"/>
    <col min="10512" max="10512" width="8.109375" style="37" customWidth="1"/>
    <col min="10513" max="10513" width="7.5546875" style="37" customWidth="1"/>
    <col min="10514" max="10514" width="7" style="37" customWidth="1"/>
    <col min="10515" max="10516" width="8.6640625" style="37" customWidth="1"/>
    <col min="10517" max="10517" width="7.33203125" style="37" customWidth="1"/>
    <col min="10518" max="10518" width="8.109375" style="37" customWidth="1"/>
    <col min="10519" max="10519" width="8.6640625" style="37" customWidth="1"/>
    <col min="10520" max="10520" width="6.44140625" style="37" customWidth="1"/>
    <col min="10521" max="10522" width="9.33203125" style="37" customWidth="1"/>
    <col min="10523" max="10523" width="6.44140625" style="37" customWidth="1"/>
    <col min="10524" max="10525" width="9.5546875" style="37" customWidth="1"/>
    <col min="10526" max="10526" width="6.44140625" style="37" customWidth="1"/>
    <col min="10527" max="10528" width="9.5546875" style="37" customWidth="1"/>
    <col min="10529" max="10529" width="6.6640625" style="37" customWidth="1"/>
    <col min="10530" max="10532" width="9.109375" style="37"/>
    <col min="10533" max="10533" width="10.88671875" style="37" bestFit="1" customWidth="1"/>
    <col min="10534" max="10754" width="9.109375" style="37"/>
    <col min="10755" max="10755" width="18.6640625" style="37" customWidth="1"/>
    <col min="10756" max="10757" width="9.44140625" style="37" customWidth="1"/>
    <col min="10758" max="10758" width="7.6640625" style="37" customWidth="1"/>
    <col min="10759" max="10759" width="9.33203125" style="37" customWidth="1"/>
    <col min="10760" max="10760" width="9.88671875" style="37" customWidth="1"/>
    <col min="10761" max="10761" width="7.109375" style="37" customWidth="1"/>
    <col min="10762" max="10762" width="8.5546875" style="37" customWidth="1"/>
    <col min="10763" max="10763" width="8.88671875" style="37" customWidth="1"/>
    <col min="10764" max="10764" width="7.109375" style="37" customWidth="1"/>
    <col min="10765" max="10765" width="9" style="37" customWidth="1"/>
    <col min="10766" max="10766" width="8.6640625" style="37" customWidth="1"/>
    <col min="10767" max="10767" width="6.5546875" style="37" customWidth="1"/>
    <col min="10768" max="10768" width="8.109375" style="37" customWidth="1"/>
    <col min="10769" max="10769" width="7.5546875" style="37" customWidth="1"/>
    <col min="10770" max="10770" width="7" style="37" customWidth="1"/>
    <col min="10771" max="10772" width="8.6640625" style="37" customWidth="1"/>
    <col min="10773" max="10773" width="7.33203125" style="37" customWidth="1"/>
    <col min="10774" max="10774" width="8.109375" style="37" customWidth="1"/>
    <col min="10775" max="10775" width="8.6640625" style="37" customWidth="1"/>
    <col min="10776" max="10776" width="6.44140625" style="37" customWidth="1"/>
    <col min="10777" max="10778" width="9.33203125" style="37" customWidth="1"/>
    <col min="10779" max="10779" width="6.44140625" style="37" customWidth="1"/>
    <col min="10780" max="10781" width="9.5546875" style="37" customWidth="1"/>
    <col min="10782" max="10782" width="6.44140625" style="37" customWidth="1"/>
    <col min="10783" max="10784" width="9.5546875" style="37" customWidth="1"/>
    <col min="10785" max="10785" width="6.6640625" style="37" customWidth="1"/>
    <col min="10786" max="10788" width="9.109375" style="37"/>
    <col min="10789" max="10789" width="10.88671875" style="37" bestFit="1" customWidth="1"/>
    <col min="10790" max="11010" width="9.109375" style="37"/>
    <col min="11011" max="11011" width="18.6640625" style="37" customWidth="1"/>
    <col min="11012" max="11013" width="9.44140625" style="37" customWidth="1"/>
    <col min="11014" max="11014" width="7.6640625" style="37" customWidth="1"/>
    <col min="11015" max="11015" width="9.33203125" style="37" customWidth="1"/>
    <col min="11016" max="11016" width="9.88671875" style="37" customWidth="1"/>
    <col min="11017" max="11017" width="7.109375" style="37" customWidth="1"/>
    <col min="11018" max="11018" width="8.5546875" style="37" customWidth="1"/>
    <col min="11019" max="11019" width="8.88671875" style="37" customWidth="1"/>
    <col min="11020" max="11020" width="7.109375" style="37" customWidth="1"/>
    <col min="11021" max="11021" width="9" style="37" customWidth="1"/>
    <col min="11022" max="11022" width="8.6640625" style="37" customWidth="1"/>
    <col min="11023" max="11023" width="6.5546875" style="37" customWidth="1"/>
    <col min="11024" max="11024" width="8.109375" style="37" customWidth="1"/>
    <col min="11025" max="11025" width="7.5546875" style="37" customWidth="1"/>
    <col min="11026" max="11026" width="7" style="37" customWidth="1"/>
    <col min="11027" max="11028" width="8.6640625" style="37" customWidth="1"/>
    <col min="11029" max="11029" width="7.33203125" style="37" customWidth="1"/>
    <col min="11030" max="11030" width="8.109375" style="37" customWidth="1"/>
    <col min="11031" max="11031" width="8.6640625" style="37" customWidth="1"/>
    <col min="11032" max="11032" width="6.44140625" style="37" customWidth="1"/>
    <col min="11033" max="11034" width="9.33203125" style="37" customWidth="1"/>
    <col min="11035" max="11035" width="6.44140625" style="37" customWidth="1"/>
    <col min="11036" max="11037" width="9.5546875" style="37" customWidth="1"/>
    <col min="11038" max="11038" width="6.44140625" style="37" customWidth="1"/>
    <col min="11039" max="11040" width="9.5546875" style="37" customWidth="1"/>
    <col min="11041" max="11041" width="6.6640625" style="37" customWidth="1"/>
    <col min="11042" max="11044" width="9.109375" style="37"/>
    <col min="11045" max="11045" width="10.88671875" style="37" bestFit="1" customWidth="1"/>
    <col min="11046" max="11266" width="9.109375" style="37"/>
    <col min="11267" max="11267" width="18.6640625" style="37" customWidth="1"/>
    <col min="11268" max="11269" width="9.44140625" style="37" customWidth="1"/>
    <col min="11270" max="11270" width="7.6640625" style="37" customWidth="1"/>
    <col min="11271" max="11271" width="9.33203125" style="37" customWidth="1"/>
    <col min="11272" max="11272" width="9.88671875" style="37" customWidth="1"/>
    <col min="11273" max="11273" width="7.109375" style="37" customWidth="1"/>
    <col min="11274" max="11274" width="8.5546875" style="37" customWidth="1"/>
    <col min="11275" max="11275" width="8.88671875" style="37" customWidth="1"/>
    <col min="11276" max="11276" width="7.109375" style="37" customWidth="1"/>
    <col min="11277" max="11277" width="9" style="37" customWidth="1"/>
    <col min="11278" max="11278" width="8.6640625" style="37" customWidth="1"/>
    <col min="11279" max="11279" width="6.5546875" style="37" customWidth="1"/>
    <col min="11280" max="11280" width="8.109375" style="37" customWidth="1"/>
    <col min="11281" max="11281" width="7.5546875" style="37" customWidth="1"/>
    <col min="11282" max="11282" width="7" style="37" customWidth="1"/>
    <col min="11283" max="11284" width="8.6640625" style="37" customWidth="1"/>
    <col min="11285" max="11285" width="7.33203125" style="37" customWidth="1"/>
    <col min="11286" max="11286" width="8.109375" style="37" customWidth="1"/>
    <col min="11287" max="11287" width="8.6640625" style="37" customWidth="1"/>
    <col min="11288" max="11288" width="6.44140625" style="37" customWidth="1"/>
    <col min="11289" max="11290" width="9.33203125" style="37" customWidth="1"/>
    <col min="11291" max="11291" width="6.44140625" style="37" customWidth="1"/>
    <col min="11292" max="11293" width="9.5546875" style="37" customWidth="1"/>
    <col min="11294" max="11294" width="6.44140625" style="37" customWidth="1"/>
    <col min="11295" max="11296" width="9.5546875" style="37" customWidth="1"/>
    <col min="11297" max="11297" width="6.6640625" style="37" customWidth="1"/>
    <col min="11298" max="11300" width="9.109375" style="37"/>
    <col min="11301" max="11301" width="10.88671875" style="37" bestFit="1" customWidth="1"/>
    <col min="11302" max="11522" width="9.109375" style="37"/>
    <col min="11523" max="11523" width="18.6640625" style="37" customWidth="1"/>
    <col min="11524" max="11525" width="9.44140625" style="37" customWidth="1"/>
    <col min="11526" max="11526" width="7.6640625" style="37" customWidth="1"/>
    <col min="11527" max="11527" width="9.33203125" style="37" customWidth="1"/>
    <col min="11528" max="11528" width="9.88671875" style="37" customWidth="1"/>
    <col min="11529" max="11529" width="7.109375" style="37" customWidth="1"/>
    <col min="11530" max="11530" width="8.5546875" style="37" customWidth="1"/>
    <col min="11531" max="11531" width="8.88671875" style="37" customWidth="1"/>
    <col min="11532" max="11532" width="7.109375" style="37" customWidth="1"/>
    <col min="11533" max="11533" width="9" style="37" customWidth="1"/>
    <col min="11534" max="11534" width="8.6640625" style="37" customWidth="1"/>
    <col min="11535" max="11535" width="6.5546875" style="37" customWidth="1"/>
    <col min="11536" max="11536" width="8.109375" style="37" customWidth="1"/>
    <col min="11537" max="11537" width="7.5546875" style="37" customWidth="1"/>
    <col min="11538" max="11538" width="7" style="37" customWidth="1"/>
    <col min="11539" max="11540" width="8.6640625" style="37" customWidth="1"/>
    <col min="11541" max="11541" width="7.33203125" style="37" customWidth="1"/>
    <col min="11542" max="11542" width="8.109375" style="37" customWidth="1"/>
    <col min="11543" max="11543" width="8.6640625" style="37" customWidth="1"/>
    <col min="11544" max="11544" width="6.44140625" style="37" customWidth="1"/>
    <col min="11545" max="11546" width="9.33203125" style="37" customWidth="1"/>
    <col min="11547" max="11547" width="6.44140625" style="37" customWidth="1"/>
    <col min="11548" max="11549" width="9.5546875" style="37" customWidth="1"/>
    <col min="11550" max="11550" width="6.44140625" style="37" customWidth="1"/>
    <col min="11551" max="11552" width="9.5546875" style="37" customWidth="1"/>
    <col min="11553" max="11553" width="6.6640625" style="37" customWidth="1"/>
    <col min="11554" max="11556" width="9.109375" style="37"/>
    <col min="11557" max="11557" width="10.88671875" style="37" bestFit="1" customWidth="1"/>
    <col min="11558" max="11778" width="9.109375" style="37"/>
    <col min="11779" max="11779" width="18.6640625" style="37" customWidth="1"/>
    <col min="11780" max="11781" width="9.44140625" style="37" customWidth="1"/>
    <col min="11782" max="11782" width="7.6640625" style="37" customWidth="1"/>
    <col min="11783" max="11783" width="9.33203125" style="37" customWidth="1"/>
    <col min="11784" max="11784" width="9.88671875" style="37" customWidth="1"/>
    <col min="11785" max="11785" width="7.109375" style="37" customWidth="1"/>
    <col min="11786" max="11786" width="8.5546875" style="37" customWidth="1"/>
    <col min="11787" max="11787" width="8.88671875" style="37" customWidth="1"/>
    <col min="11788" max="11788" width="7.109375" style="37" customWidth="1"/>
    <col min="11789" max="11789" width="9" style="37" customWidth="1"/>
    <col min="11790" max="11790" width="8.6640625" style="37" customWidth="1"/>
    <col min="11791" max="11791" width="6.5546875" style="37" customWidth="1"/>
    <col min="11792" max="11792" width="8.109375" style="37" customWidth="1"/>
    <col min="11793" max="11793" width="7.5546875" style="37" customWidth="1"/>
    <col min="11794" max="11794" width="7" style="37" customWidth="1"/>
    <col min="11795" max="11796" width="8.6640625" style="37" customWidth="1"/>
    <col min="11797" max="11797" width="7.33203125" style="37" customWidth="1"/>
    <col min="11798" max="11798" width="8.109375" style="37" customWidth="1"/>
    <col min="11799" max="11799" width="8.6640625" style="37" customWidth="1"/>
    <col min="11800" max="11800" width="6.44140625" style="37" customWidth="1"/>
    <col min="11801" max="11802" width="9.33203125" style="37" customWidth="1"/>
    <col min="11803" max="11803" width="6.44140625" style="37" customWidth="1"/>
    <col min="11804" max="11805" width="9.5546875" style="37" customWidth="1"/>
    <col min="11806" max="11806" width="6.44140625" style="37" customWidth="1"/>
    <col min="11807" max="11808" width="9.5546875" style="37" customWidth="1"/>
    <col min="11809" max="11809" width="6.6640625" style="37" customWidth="1"/>
    <col min="11810" max="11812" width="9.109375" style="37"/>
    <col min="11813" max="11813" width="10.88671875" style="37" bestFit="1" customWidth="1"/>
    <col min="11814" max="12034" width="9.109375" style="37"/>
    <col min="12035" max="12035" width="18.6640625" style="37" customWidth="1"/>
    <col min="12036" max="12037" width="9.44140625" style="37" customWidth="1"/>
    <col min="12038" max="12038" width="7.6640625" style="37" customWidth="1"/>
    <col min="12039" max="12039" width="9.33203125" style="37" customWidth="1"/>
    <col min="12040" max="12040" width="9.88671875" style="37" customWidth="1"/>
    <col min="12041" max="12041" width="7.109375" style="37" customWidth="1"/>
    <col min="12042" max="12042" width="8.5546875" style="37" customWidth="1"/>
    <col min="12043" max="12043" width="8.88671875" style="37" customWidth="1"/>
    <col min="12044" max="12044" width="7.109375" style="37" customWidth="1"/>
    <col min="12045" max="12045" width="9" style="37" customWidth="1"/>
    <col min="12046" max="12046" width="8.6640625" style="37" customWidth="1"/>
    <col min="12047" max="12047" width="6.5546875" style="37" customWidth="1"/>
    <col min="12048" max="12048" width="8.109375" style="37" customWidth="1"/>
    <col min="12049" max="12049" width="7.5546875" style="37" customWidth="1"/>
    <col min="12050" max="12050" width="7" style="37" customWidth="1"/>
    <col min="12051" max="12052" width="8.6640625" style="37" customWidth="1"/>
    <col min="12053" max="12053" width="7.33203125" style="37" customWidth="1"/>
    <col min="12054" max="12054" width="8.109375" style="37" customWidth="1"/>
    <col min="12055" max="12055" width="8.6640625" style="37" customWidth="1"/>
    <col min="12056" max="12056" width="6.44140625" style="37" customWidth="1"/>
    <col min="12057" max="12058" width="9.33203125" style="37" customWidth="1"/>
    <col min="12059" max="12059" width="6.44140625" style="37" customWidth="1"/>
    <col min="12060" max="12061" width="9.5546875" style="37" customWidth="1"/>
    <col min="12062" max="12062" width="6.44140625" style="37" customWidth="1"/>
    <col min="12063" max="12064" width="9.5546875" style="37" customWidth="1"/>
    <col min="12065" max="12065" width="6.6640625" style="37" customWidth="1"/>
    <col min="12066" max="12068" width="9.109375" style="37"/>
    <col min="12069" max="12069" width="10.88671875" style="37" bestFit="1" customWidth="1"/>
    <col min="12070" max="12290" width="9.109375" style="37"/>
    <col min="12291" max="12291" width="18.6640625" style="37" customWidth="1"/>
    <col min="12292" max="12293" width="9.44140625" style="37" customWidth="1"/>
    <col min="12294" max="12294" width="7.6640625" style="37" customWidth="1"/>
    <col min="12295" max="12295" width="9.33203125" style="37" customWidth="1"/>
    <col min="12296" max="12296" width="9.88671875" style="37" customWidth="1"/>
    <col min="12297" max="12297" width="7.109375" style="37" customWidth="1"/>
    <col min="12298" max="12298" width="8.5546875" style="37" customWidth="1"/>
    <col min="12299" max="12299" width="8.88671875" style="37" customWidth="1"/>
    <col min="12300" max="12300" width="7.109375" style="37" customWidth="1"/>
    <col min="12301" max="12301" width="9" style="37" customWidth="1"/>
    <col min="12302" max="12302" width="8.6640625" style="37" customWidth="1"/>
    <col min="12303" max="12303" width="6.5546875" style="37" customWidth="1"/>
    <col min="12304" max="12304" width="8.109375" style="37" customWidth="1"/>
    <col min="12305" max="12305" width="7.5546875" style="37" customWidth="1"/>
    <col min="12306" max="12306" width="7" style="37" customWidth="1"/>
    <col min="12307" max="12308" width="8.6640625" style="37" customWidth="1"/>
    <col min="12309" max="12309" width="7.33203125" style="37" customWidth="1"/>
    <col min="12310" max="12310" width="8.109375" style="37" customWidth="1"/>
    <col min="12311" max="12311" width="8.6640625" style="37" customWidth="1"/>
    <col min="12312" max="12312" width="6.44140625" style="37" customWidth="1"/>
    <col min="12313" max="12314" width="9.33203125" style="37" customWidth="1"/>
    <col min="12315" max="12315" width="6.44140625" style="37" customWidth="1"/>
    <col min="12316" max="12317" width="9.5546875" style="37" customWidth="1"/>
    <col min="12318" max="12318" width="6.44140625" style="37" customWidth="1"/>
    <col min="12319" max="12320" width="9.5546875" style="37" customWidth="1"/>
    <col min="12321" max="12321" width="6.6640625" style="37" customWidth="1"/>
    <col min="12322" max="12324" width="9.109375" style="37"/>
    <col min="12325" max="12325" width="10.88671875" style="37" bestFit="1" customWidth="1"/>
    <col min="12326" max="12546" width="9.109375" style="37"/>
    <col min="12547" max="12547" width="18.6640625" style="37" customWidth="1"/>
    <col min="12548" max="12549" width="9.44140625" style="37" customWidth="1"/>
    <col min="12550" max="12550" width="7.6640625" style="37" customWidth="1"/>
    <col min="12551" max="12551" width="9.33203125" style="37" customWidth="1"/>
    <col min="12552" max="12552" width="9.88671875" style="37" customWidth="1"/>
    <col min="12553" max="12553" width="7.109375" style="37" customWidth="1"/>
    <col min="12554" max="12554" width="8.5546875" style="37" customWidth="1"/>
    <col min="12555" max="12555" width="8.88671875" style="37" customWidth="1"/>
    <col min="12556" max="12556" width="7.109375" style="37" customWidth="1"/>
    <col min="12557" max="12557" width="9" style="37" customWidth="1"/>
    <col min="12558" max="12558" width="8.6640625" style="37" customWidth="1"/>
    <col min="12559" max="12559" width="6.5546875" style="37" customWidth="1"/>
    <col min="12560" max="12560" width="8.109375" style="37" customWidth="1"/>
    <col min="12561" max="12561" width="7.5546875" style="37" customWidth="1"/>
    <col min="12562" max="12562" width="7" style="37" customWidth="1"/>
    <col min="12563" max="12564" width="8.6640625" style="37" customWidth="1"/>
    <col min="12565" max="12565" width="7.33203125" style="37" customWidth="1"/>
    <col min="12566" max="12566" width="8.109375" style="37" customWidth="1"/>
    <col min="12567" max="12567" width="8.6640625" style="37" customWidth="1"/>
    <col min="12568" max="12568" width="6.44140625" style="37" customWidth="1"/>
    <col min="12569" max="12570" width="9.33203125" style="37" customWidth="1"/>
    <col min="12571" max="12571" width="6.44140625" style="37" customWidth="1"/>
    <col min="12572" max="12573" width="9.5546875" style="37" customWidth="1"/>
    <col min="12574" max="12574" width="6.44140625" style="37" customWidth="1"/>
    <col min="12575" max="12576" width="9.5546875" style="37" customWidth="1"/>
    <col min="12577" max="12577" width="6.6640625" style="37" customWidth="1"/>
    <col min="12578" max="12580" width="9.109375" style="37"/>
    <col min="12581" max="12581" width="10.88671875" style="37" bestFit="1" customWidth="1"/>
    <col min="12582" max="12802" width="9.109375" style="37"/>
    <col min="12803" max="12803" width="18.6640625" style="37" customWidth="1"/>
    <col min="12804" max="12805" width="9.44140625" style="37" customWidth="1"/>
    <col min="12806" max="12806" width="7.6640625" style="37" customWidth="1"/>
    <col min="12807" max="12807" width="9.33203125" style="37" customWidth="1"/>
    <col min="12808" max="12808" width="9.88671875" style="37" customWidth="1"/>
    <col min="12809" max="12809" width="7.109375" style="37" customWidth="1"/>
    <col min="12810" max="12810" width="8.5546875" style="37" customWidth="1"/>
    <col min="12811" max="12811" width="8.88671875" style="37" customWidth="1"/>
    <col min="12812" max="12812" width="7.109375" style="37" customWidth="1"/>
    <col min="12813" max="12813" width="9" style="37" customWidth="1"/>
    <col min="12814" max="12814" width="8.6640625" style="37" customWidth="1"/>
    <col min="12815" max="12815" width="6.5546875" style="37" customWidth="1"/>
    <col min="12816" max="12816" width="8.109375" style="37" customWidth="1"/>
    <col min="12817" max="12817" width="7.5546875" style="37" customWidth="1"/>
    <col min="12818" max="12818" width="7" style="37" customWidth="1"/>
    <col min="12819" max="12820" width="8.6640625" style="37" customWidth="1"/>
    <col min="12821" max="12821" width="7.33203125" style="37" customWidth="1"/>
    <col min="12822" max="12822" width="8.109375" style="37" customWidth="1"/>
    <col min="12823" max="12823" width="8.6640625" style="37" customWidth="1"/>
    <col min="12824" max="12824" width="6.44140625" style="37" customWidth="1"/>
    <col min="12825" max="12826" width="9.33203125" style="37" customWidth="1"/>
    <col min="12827" max="12827" width="6.44140625" style="37" customWidth="1"/>
    <col min="12828" max="12829" width="9.5546875" style="37" customWidth="1"/>
    <col min="12830" max="12830" width="6.44140625" style="37" customWidth="1"/>
    <col min="12831" max="12832" width="9.5546875" style="37" customWidth="1"/>
    <col min="12833" max="12833" width="6.6640625" style="37" customWidth="1"/>
    <col min="12834" max="12836" width="9.109375" style="37"/>
    <col min="12837" max="12837" width="10.88671875" style="37" bestFit="1" customWidth="1"/>
    <col min="12838" max="13058" width="9.109375" style="37"/>
    <col min="13059" max="13059" width="18.6640625" style="37" customWidth="1"/>
    <col min="13060" max="13061" width="9.44140625" style="37" customWidth="1"/>
    <col min="13062" max="13062" width="7.6640625" style="37" customWidth="1"/>
    <col min="13063" max="13063" width="9.33203125" style="37" customWidth="1"/>
    <col min="13064" max="13064" width="9.88671875" style="37" customWidth="1"/>
    <col min="13065" max="13065" width="7.109375" style="37" customWidth="1"/>
    <col min="13066" max="13066" width="8.5546875" style="37" customWidth="1"/>
    <col min="13067" max="13067" width="8.88671875" style="37" customWidth="1"/>
    <col min="13068" max="13068" width="7.109375" style="37" customWidth="1"/>
    <col min="13069" max="13069" width="9" style="37" customWidth="1"/>
    <col min="13070" max="13070" width="8.6640625" style="37" customWidth="1"/>
    <col min="13071" max="13071" width="6.5546875" style="37" customWidth="1"/>
    <col min="13072" max="13072" width="8.109375" style="37" customWidth="1"/>
    <col min="13073" max="13073" width="7.5546875" style="37" customWidth="1"/>
    <col min="13074" max="13074" width="7" style="37" customWidth="1"/>
    <col min="13075" max="13076" width="8.6640625" style="37" customWidth="1"/>
    <col min="13077" max="13077" width="7.33203125" style="37" customWidth="1"/>
    <col min="13078" max="13078" width="8.109375" style="37" customWidth="1"/>
    <col min="13079" max="13079" width="8.6640625" style="37" customWidth="1"/>
    <col min="13080" max="13080" width="6.44140625" style="37" customWidth="1"/>
    <col min="13081" max="13082" width="9.33203125" style="37" customWidth="1"/>
    <col min="13083" max="13083" width="6.44140625" style="37" customWidth="1"/>
    <col min="13084" max="13085" width="9.5546875" style="37" customWidth="1"/>
    <col min="13086" max="13086" width="6.44140625" style="37" customWidth="1"/>
    <col min="13087" max="13088" width="9.5546875" style="37" customWidth="1"/>
    <col min="13089" max="13089" width="6.6640625" style="37" customWidth="1"/>
    <col min="13090" max="13092" width="9.109375" style="37"/>
    <col min="13093" max="13093" width="10.88671875" style="37" bestFit="1" customWidth="1"/>
    <col min="13094" max="13314" width="9.109375" style="37"/>
    <col min="13315" max="13315" width="18.6640625" style="37" customWidth="1"/>
    <col min="13316" max="13317" width="9.44140625" style="37" customWidth="1"/>
    <col min="13318" max="13318" width="7.6640625" style="37" customWidth="1"/>
    <col min="13319" max="13319" width="9.33203125" style="37" customWidth="1"/>
    <col min="13320" max="13320" width="9.88671875" style="37" customWidth="1"/>
    <col min="13321" max="13321" width="7.109375" style="37" customWidth="1"/>
    <col min="13322" max="13322" width="8.5546875" style="37" customWidth="1"/>
    <col min="13323" max="13323" width="8.88671875" style="37" customWidth="1"/>
    <col min="13324" max="13324" width="7.109375" style="37" customWidth="1"/>
    <col min="13325" max="13325" width="9" style="37" customWidth="1"/>
    <col min="13326" max="13326" width="8.6640625" style="37" customWidth="1"/>
    <col min="13327" max="13327" width="6.5546875" style="37" customWidth="1"/>
    <col min="13328" max="13328" width="8.109375" style="37" customWidth="1"/>
    <col min="13329" max="13329" width="7.5546875" style="37" customWidth="1"/>
    <col min="13330" max="13330" width="7" style="37" customWidth="1"/>
    <col min="13331" max="13332" width="8.6640625" style="37" customWidth="1"/>
    <col min="13333" max="13333" width="7.33203125" style="37" customWidth="1"/>
    <col min="13334" max="13334" width="8.109375" style="37" customWidth="1"/>
    <col min="13335" max="13335" width="8.6640625" style="37" customWidth="1"/>
    <col min="13336" max="13336" width="6.44140625" style="37" customWidth="1"/>
    <col min="13337" max="13338" width="9.33203125" style="37" customWidth="1"/>
    <col min="13339" max="13339" width="6.44140625" style="37" customWidth="1"/>
    <col min="13340" max="13341" width="9.5546875" style="37" customWidth="1"/>
    <col min="13342" max="13342" width="6.44140625" style="37" customWidth="1"/>
    <col min="13343" max="13344" width="9.5546875" style="37" customWidth="1"/>
    <col min="13345" max="13345" width="6.6640625" style="37" customWidth="1"/>
    <col min="13346" max="13348" width="9.109375" style="37"/>
    <col min="13349" max="13349" width="10.88671875" style="37" bestFit="1" customWidth="1"/>
    <col min="13350" max="13570" width="9.109375" style="37"/>
    <col min="13571" max="13571" width="18.6640625" style="37" customWidth="1"/>
    <col min="13572" max="13573" width="9.44140625" style="37" customWidth="1"/>
    <col min="13574" max="13574" width="7.6640625" style="37" customWidth="1"/>
    <col min="13575" max="13575" width="9.33203125" style="37" customWidth="1"/>
    <col min="13576" max="13576" width="9.88671875" style="37" customWidth="1"/>
    <col min="13577" max="13577" width="7.109375" style="37" customWidth="1"/>
    <col min="13578" max="13578" width="8.5546875" style="37" customWidth="1"/>
    <col min="13579" max="13579" width="8.88671875" style="37" customWidth="1"/>
    <col min="13580" max="13580" width="7.109375" style="37" customWidth="1"/>
    <col min="13581" max="13581" width="9" style="37" customWidth="1"/>
    <col min="13582" max="13582" width="8.6640625" style="37" customWidth="1"/>
    <col min="13583" max="13583" width="6.5546875" style="37" customWidth="1"/>
    <col min="13584" max="13584" width="8.109375" style="37" customWidth="1"/>
    <col min="13585" max="13585" width="7.5546875" style="37" customWidth="1"/>
    <col min="13586" max="13586" width="7" style="37" customWidth="1"/>
    <col min="13587" max="13588" width="8.6640625" style="37" customWidth="1"/>
    <col min="13589" max="13589" width="7.33203125" style="37" customWidth="1"/>
    <col min="13590" max="13590" width="8.109375" style="37" customWidth="1"/>
    <col min="13591" max="13591" width="8.6640625" style="37" customWidth="1"/>
    <col min="13592" max="13592" width="6.44140625" style="37" customWidth="1"/>
    <col min="13593" max="13594" width="9.33203125" style="37" customWidth="1"/>
    <col min="13595" max="13595" width="6.44140625" style="37" customWidth="1"/>
    <col min="13596" max="13597" width="9.5546875" style="37" customWidth="1"/>
    <col min="13598" max="13598" width="6.44140625" style="37" customWidth="1"/>
    <col min="13599" max="13600" width="9.5546875" style="37" customWidth="1"/>
    <col min="13601" max="13601" width="6.6640625" style="37" customWidth="1"/>
    <col min="13602" max="13604" width="9.109375" style="37"/>
    <col min="13605" max="13605" width="10.88671875" style="37" bestFit="1" customWidth="1"/>
    <col min="13606" max="13826" width="9.109375" style="37"/>
    <col min="13827" max="13827" width="18.6640625" style="37" customWidth="1"/>
    <col min="13828" max="13829" width="9.44140625" style="37" customWidth="1"/>
    <col min="13830" max="13830" width="7.6640625" style="37" customWidth="1"/>
    <col min="13831" max="13831" width="9.33203125" style="37" customWidth="1"/>
    <col min="13832" max="13832" width="9.88671875" style="37" customWidth="1"/>
    <col min="13833" max="13833" width="7.109375" style="37" customWidth="1"/>
    <col min="13834" max="13834" width="8.5546875" style="37" customWidth="1"/>
    <col min="13835" max="13835" width="8.88671875" style="37" customWidth="1"/>
    <col min="13836" max="13836" width="7.109375" style="37" customWidth="1"/>
    <col min="13837" max="13837" width="9" style="37" customWidth="1"/>
    <col min="13838" max="13838" width="8.6640625" style="37" customWidth="1"/>
    <col min="13839" max="13839" width="6.5546875" style="37" customWidth="1"/>
    <col min="13840" max="13840" width="8.109375" style="37" customWidth="1"/>
    <col min="13841" max="13841" width="7.5546875" style="37" customWidth="1"/>
    <col min="13842" max="13842" width="7" style="37" customWidth="1"/>
    <col min="13843" max="13844" width="8.6640625" style="37" customWidth="1"/>
    <col min="13845" max="13845" width="7.33203125" style="37" customWidth="1"/>
    <col min="13846" max="13846" width="8.109375" style="37" customWidth="1"/>
    <col min="13847" max="13847" width="8.6640625" style="37" customWidth="1"/>
    <col min="13848" max="13848" width="6.44140625" style="37" customWidth="1"/>
    <col min="13849" max="13850" width="9.33203125" style="37" customWidth="1"/>
    <col min="13851" max="13851" width="6.44140625" style="37" customWidth="1"/>
    <col min="13852" max="13853" width="9.5546875" style="37" customWidth="1"/>
    <col min="13854" max="13854" width="6.44140625" style="37" customWidth="1"/>
    <col min="13855" max="13856" width="9.5546875" style="37" customWidth="1"/>
    <col min="13857" max="13857" width="6.6640625" style="37" customWidth="1"/>
    <col min="13858" max="13860" width="9.109375" style="37"/>
    <col min="13861" max="13861" width="10.88671875" style="37" bestFit="1" customWidth="1"/>
    <col min="13862" max="14082" width="9.109375" style="37"/>
    <col min="14083" max="14083" width="18.6640625" style="37" customWidth="1"/>
    <col min="14084" max="14085" width="9.44140625" style="37" customWidth="1"/>
    <col min="14086" max="14086" width="7.6640625" style="37" customWidth="1"/>
    <col min="14087" max="14087" width="9.33203125" style="37" customWidth="1"/>
    <col min="14088" max="14088" width="9.88671875" style="37" customWidth="1"/>
    <col min="14089" max="14089" width="7.109375" style="37" customWidth="1"/>
    <col min="14090" max="14090" width="8.5546875" style="37" customWidth="1"/>
    <col min="14091" max="14091" width="8.88671875" style="37" customWidth="1"/>
    <col min="14092" max="14092" width="7.109375" style="37" customWidth="1"/>
    <col min="14093" max="14093" width="9" style="37" customWidth="1"/>
    <col min="14094" max="14094" width="8.6640625" style="37" customWidth="1"/>
    <col min="14095" max="14095" width="6.5546875" style="37" customWidth="1"/>
    <col min="14096" max="14096" width="8.109375" style="37" customWidth="1"/>
    <col min="14097" max="14097" width="7.5546875" style="37" customWidth="1"/>
    <col min="14098" max="14098" width="7" style="37" customWidth="1"/>
    <col min="14099" max="14100" width="8.6640625" style="37" customWidth="1"/>
    <col min="14101" max="14101" width="7.33203125" style="37" customWidth="1"/>
    <col min="14102" max="14102" width="8.109375" style="37" customWidth="1"/>
    <col min="14103" max="14103" width="8.6640625" style="37" customWidth="1"/>
    <col min="14104" max="14104" width="6.44140625" style="37" customWidth="1"/>
    <col min="14105" max="14106" width="9.33203125" style="37" customWidth="1"/>
    <col min="14107" max="14107" width="6.44140625" style="37" customWidth="1"/>
    <col min="14108" max="14109" width="9.5546875" style="37" customWidth="1"/>
    <col min="14110" max="14110" width="6.44140625" style="37" customWidth="1"/>
    <col min="14111" max="14112" width="9.5546875" style="37" customWidth="1"/>
    <col min="14113" max="14113" width="6.6640625" style="37" customWidth="1"/>
    <col min="14114" max="14116" width="9.109375" style="37"/>
    <col min="14117" max="14117" width="10.88671875" style="37" bestFit="1" customWidth="1"/>
    <col min="14118" max="14338" width="9.109375" style="37"/>
    <col min="14339" max="14339" width="18.6640625" style="37" customWidth="1"/>
    <col min="14340" max="14341" width="9.44140625" style="37" customWidth="1"/>
    <col min="14342" max="14342" width="7.6640625" style="37" customWidth="1"/>
    <col min="14343" max="14343" width="9.33203125" style="37" customWidth="1"/>
    <col min="14344" max="14344" width="9.88671875" style="37" customWidth="1"/>
    <col min="14345" max="14345" width="7.109375" style="37" customWidth="1"/>
    <col min="14346" max="14346" width="8.5546875" style="37" customWidth="1"/>
    <col min="14347" max="14347" width="8.88671875" style="37" customWidth="1"/>
    <col min="14348" max="14348" width="7.109375" style="37" customWidth="1"/>
    <col min="14349" max="14349" width="9" style="37" customWidth="1"/>
    <col min="14350" max="14350" width="8.6640625" style="37" customWidth="1"/>
    <col min="14351" max="14351" width="6.5546875" style="37" customWidth="1"/>
    <col min="14352" max="14352" width="8.109375" style="37" customWidth="1"/>
    <col min="14353" max="14353" width="7.5546875" style="37" customWidth="1"/>
    <col min="14354" max="14354" width="7" style="37" customWidth="1"/>
    <col min="14355" max="14356" width="8.6640625" style="37" customWidth="1"/>
    <col min="14357" max="14357" width="7.33203125" style="37" customWidth="1"/>
    <col min="14358" max="14358" width="8.109375" style="37" customWidth="1"/>
    <col min="14359" max="14359" width="8.6640625" style="37" customWidth="1"/>
    <col min="14360" max="14360" width="6.44140625" style="37" customWidth="1"/>
    <col min="14361" max="14362" width="9.33203125" style="37" customWidth="1"/>
    <col min="14363" max="14363" width="6.44140625" style="37" customWidth="1"/>
    <col min="14364" max="14365" width="9.5546875" style="37" customWidth="1"/>
    <col min="14366" max="14366" width="6.44140625" style="37" customWidth="1"/>
    <col min="14367" max="14368" width="9.5546875" style="37" customWidth="1"/>
    <col min="14369" max="14369" width="6.6640625" style="37" customWidth="1"/>
    <col min="14370" max="14372" width="9.109375" style="37"/>
    <col min="14373" max="14373" width="10.88671875" style="37" bestFit="1" customWidth="1"/>
    <col min="14374" max="14594" width="9.109375" style="37"/>
    <col min="14595" max="14595" width="18.6640625" style="37" customWidth="1"/>
    <col min="14596" max="14597" width="9.44140625" style="37" customWidth="1"/>
    <col min="14598" max="14598" width="7.6640625" style="37" customWidth="1"/>
    <col min="14599" max="14599" width="9.33203125" style="37" customWidth="1"/>
    <col min="14600" max="14600" width="9.88671875" style="37" customWidth="1"/>
    <col min="14601" max="14601" width="7.109375" style="37" customWidth="1"/>
    <col min="14602" max="14602" width="8.5546875" style="37" customWidth="1"/>
    <col min="14603" max="14603" width="8.88671875" style="37" customWidth="1"/>
    <col min="14604" max="14604" width="7.109375" style="37" customWidth="1"/>
    <col min="14605" max="14605" width="9" style="37" customWidth="1"/>
    <col min="14606" max="14606" width="8.6640625" style="37" customWidth="1"/>
    <col min="14607" max="14607" width="6.5546875" style="37" customWidth="1"/>
    <col min="14608" max="14608" width="8.109375" style="37" customWidth="1"/>
    <col min="14609" max="14609" width="7.5546875" style="37" customWidth="1"/>
    <col min="14610" max="14610" width="7" style="37" customWidth="1"/>
    <col min="14611" max="14612" width="8.6640625" style="37" customWidth="1"/>
    <col min="14613" max="14613" width="7.33203125" style="37" customWidth="1"/>
    <col min="14614" max="14614" width="8.109375" style="37" customWidth="1"/>
    <col min="14615" max="14615" width="8.6640625" style="37" customWidth="1"/>
    <col min="14616" max="14616" width="6.44140625" style="37" customWidth="1"/>
    <col min="14617" max="14618" width="9.33203125" style="37" customWidth="1"/>
    <col min="14619" max="14619" width="6.44140625" style="37" customWidth="1"/>
    <col min="14620" max="14621" width="9.5546875" style="37" customWidth="1"/>
    <col min="14622" max="14622" width="6.44140625" style="37" customWidth="1"/>
    <col min="14623" max="14624" width="9.5546875" style="37" customWidth="1"/>
    <col min="14625" max="14625" width="6.6640625" style="37" customWidth="1"/>
    <col min="14626" max="14628" width="9.109375" style="37"/>
    <col min="14629" max="14629" width="10.88671875" style="37" bestFit="1" customWidth="1"/>
    <col min="14630" max="14850" width="9.109375" style="37"/>
    <col min="14851" max="14851" width="18.6640625" style="37" customWidth="1"/>
    <col min="14852" max="14853" width="9.44140625" style="37" customWidth="1"/>
    <col min="14854" max="14854" width="7.6640625" style="37" customWidth="1"/>
    <col min="14855" max="14855" width="9.33203125" style="37" customWidth="1"/>
    <col min="14856" max="14856" width="9.88671875" style="37" customWidth="1"/>
    <col min="14857" max="14857" width="7.109375" style="37" customWidth="1"/>
    <col min="14858" max="14858" width="8.5546875" style="37" customWidth="1"/>
    <col min="14859" max="14859" width="8.88671875" style="37" customWidth="1"/>
    <col min="14860" max="14860" width="7.109375" style="37" customWidth="1"/>
    <col min="14861" max="14861" width="9" style="37" customWidth="1"/>
    <col min="14862" max="14862" width="8.6640625" style="37" customWidth="1"/>
    <col min="14863" max="14863" width="6.5546875" style="37" customWidth="1"/>
    <col min="14864" max="14864" width="8.109375" style="37" customWidth="1"/>
    <col min="14865" max="14865" width="7.5546875" style="37" customWidth="1"/>
    <col min="14866" max="14866" width="7" style="37" customWidth="1"/>
    <col min="14867" max="14868" width="8.6640625" style="37" customWidth="1"/>
    <col min="14869" max="14869" width="7.33203125" style="37" customWidth="1"/>
    <col min="14870" max="14870" width="8.109375" style="37" customWidth="1"/>
    <col min="14871" max="14871" width="8.6640625" style="37" customWidth="1"/>
    <col min="14872" max="14872" width="6.44140625" style="37" customWidth="1"/>
    <col min="14873" max="14874" width="9.33203125" style="37" customWidth="1"/>
    <col min="14875" max="14875" width="6.44140625" style="37" customWidth="1"/>
    <col min="14876" max="14877" width="9.5546875" style="37" customWidth="1"/>
    <col min="14878" max="14878" width="6.44140625" style="37" customWidth="1"/>
    <col min="14879" max="14880" width="9.5546875" style="37" customWidth="1"/>
    <col min="14881" max="14881" width="6.6640625" style="37" customWidth="1"/>
    <col min="14882" max="14884" width="9.109375" style="37"/>
    <col min="14885" max="14885" width="10.88671875" style="37" bestFit="1" customWidth="1"/>
    <col min="14886" max="15106" width="9.109375" style="37"/>
    <col min="15107" max="15107" width="18.6640625" style="37" customWidth="1"/>
    <col min="15108" max="15109" width="9.44140625" style="37" customWidth="1"/>
    <col min="15110" max="15110" width="7.6640625" style="37" customWidth="1"/>
    <col min="15111" max="15111" width="9.33203125" style="37" customWidth="1"/>
    <col min="15112" max="15112" width="9.88671875" style="37" customWidth="1"/>
    <col min="15113" max="15113" width="7.109375" style="37" customWidth="1"/>
    <col min="15114" max="15114" width="8.5546875" style="37" customWidth="1"/>
    <col min="15115" max="15115" width="8.88671875" style="37" customWidth="1"/>
    <col min="15116" max="15116" width="7.109375" style="37" customWidth="1"/>
    <col min="15117" max="15117" width="9" style="37" customWidth="1"/>
    <col min="15118" max="15118" width="8.6640625" style="37" customWidth="1"/>
    <col min="15119" max="15119" width="6.5546875" style="37" customWidth="1"/>
    <col min="15120" max="15120" width="8.109375" style="37" customWidth="1"/>
    <col min="15121" max="15121" width="7.5546875" style="37" customWidth="1"/>
    <col min="15122" max="15122" width="7" style="37" customWidth="1"/>
    <col min="15123" max="15124" width="8.6640625" style="37" customWidth="1"/>
    <col min="15125" max="15125" width="7.33203125" style="37" customWidth="1"/>
    <col min="15126" max="15126" width="8.109375" style="37" customWidth="1"/>
    <col min="15127" max="15127" width="8.6640625" style="37" customWidth="1"/>
    <col min="15128" max="15128" width="6.44140625" style="37" customWidth="1"/>
    <col min="15129" max="15130" width="9.33203125" style="37" customWidth="1"/>
    <col min="15131" max="15131" width="6.44140625" style="37" customWidth="1"/>
    <col min="15132" max="15133" width="9.5546875" style="37" customWidth="1"/>
    <col min="15134" max="15134" width="6.44140625" style="37" customWidth="1"/>
    <col min="15135" max="15136" width="9.5546875" style="37" customWidth="1"/>
    <col min="15137" max="15137" width="6.6640625" style="37" customWidth="1"/>
    <col min="15138" max="15140" width="9.109375" style="37"/>
    <col min="15141" max="15141" width="10.88671875" style="37" bestFit="1" customWidth="1"/>
    <col min="15142" max="15362" width="9.109375" style="37"/>
    <col min="15363" max="15363" width="18.6640625" style="37" customWidth="1"/>
    <col min="15364" max="15365" width="9.44140625" style="37" customWidth="1"/>
    <col min="15366" max="15366" width="7.6640625" style="37" customWidth="1"/>
    <col min="15367" max="15367" width="9.33203125" style="37" customWidth="1"/>
    <col min="15368" max="15368" width="9.88671875" style="37" customWidth="1"/>
    <col min="15369" max="15369" width="7.109375" style="37" customWidth="1"/>
    <col min="15370" max="15370" width="8.5546875" style="37" customWidth="1"/>
    <col min="15371" max="15371" width="8.88671875" style="37" customWidth="1"/>
    <col min="15372" max="15372" width="7.109375" style="37" customWidth="1"/>
    <col min="15373" max="15373" width="9" style="37" customWidth="1"/>
    <col min="15374" max="15374" width="8.6640625" style="37" customWidth="1"/>
    <col min="15375" max="15375" width="6.5546875" style="37" customWidth="1"/>
    <col min="15376" max="15376" width="8.109375" style="37" customWidth="1"/>
    <col min="15377" max="15377" width="7.5546875" style="37" customWidth="1"/>
    <col min="15378" max="15378" width="7" style="37" customWidth="1"/>
    <col min="15379" max="15380" width="8.6640625" style="37" customWidth="1"/>
    <col min="15381" max="15381" width="7.33203125" style="37" customWidth="1"/>
    <col min="15382" max="15382" width="8.109375" style="37" customWidth="1"/>
    <col min="15383" max="15383" width="8.6640625" style="37" customWidth="1"/>
    <col min="15384" max="15384" width="6.44140625" style="37" customWidth="1"/>
    <col min="15385" max="15386" width="9.33203125" style="37" customWidth="1"/>
    <col min="15387" max="15387" width="6.44140625" style="37" customWidth="1"/>
    <col min="15388" max="15389" width="9.5546875" style="37" customWidth="1"/>
    <col min="15390" max="15390" width="6.44140625" style="37" customWidth="1"/>
    <col min="15391" max="15392" width="9.5546875" style="37" customWidth="1"/>
    <col min="15393" max="15393" width="6.6640625" style="37" customWidth="1"/>
    <col min="15394" max="15396" width="9.109375" style="37"/>
    <col min="15397" max="15397" width="10.88671875" style="37" bestFit="1" customWidth="1"/>
    <col min="15398" max="15618" width="9.109375" style="37"/>
    <col min="15619" max="15619" width="18.6640625" style="37" customWidth="1"/>
    <col min="15620" max="15621" width="9.44140625" style="37" customWidth="1"/>
    <col min="15622" max="15622" width="7.6640625" style="37" customWidth="1"/>
    <col min="15623" max="15623" width="9.33203125" style="37" customWidth="1"/>
    <col min="15624" max="15624" width="9.88671875" style="37" customWidth="1"/>
    <col min="15625" max="15625" width="7.109375" style="37" customWidth="1"/>
    <col min="15626" max="15626" width="8.5546875" style="37" customWidth="1"/>
    <col min="15627" max="15627" width="8.88671875" style="37" customWidth="1"/>
    <col min="15628" max="15628" width="7.109375" style="37" customWidth="1"/>
    <col min="15629" max="15629" width="9" style="37" customWidth="1"/>
    <col min="15630" max="15630" width="8.6640625" style="37" customWidth="1"/>
    <col min="15631" max="15631" width="6.5546875" style="37" customWidth="1"/>
    <col min="15632" max="15632" width="8.109375" style="37" customWidth="1"/>
    <col min="15633" max="15633" width="7.5546875" style="37" customWidth="1"/>
    <col min="15634" max="15634" width="7" style="37" customWidth="1"/>
    <col min="15635" max="15636" width="8.6640625" style="37" customWidth="1"/>
    <col min="15637" max="15637" width="7.33203125" style="37" customWidth="1"/>
    <col min="15638" max="15638" width="8.109375" style="37" customWidth="1"/>
    <col min="15639" max="15639" width="8.6640625" style="37" customWidth="1"/>
    <col min="15640" max="15640" width="6.44140625" style="37" customWidth="1"/>
    <col min="15641" max="15642" width="9.33203125" style="37" customWidth="1"/>
    <col min="15643" max="15643" width="6.44140625" style="37" customWidth="1"/>
    <col min="15644" max="15645" width="9.5546875" style="37" customWidth="1"/>
    <col min="15646" max="15646" width="6.44140625" style="37" customWidth="1"/>
    <col min="15647" max="15648" width="9.5546875" style="37" customWidth="1"/>
    <col min="15649" max="15649" width="6.6640625" style="37" customWidth="1"/>
    <col min="15650" max="15652" width="9.109375" style="37"/>
    <col min="15653" max="15653" width="10.88671875" style="37" bestFit="1" customWidth="1"/>
    <col min="15654" max="15874" width="9.109375" style="37"/>
    <col min="15875" max="15875" width="18.6640625" style="37" customWidth="1"/>
    <col min="15876" max="15877" width="9.44140625" style="37" customWidth="1"/>
    <col min="15878" max="15878" width="7.6640625" style="37" customWidth="1"/>
    <col min="15879" max="15879" width="9.33203125" style="37" customWidth="1"/>
    <col min="15880" max="15880" width="9.88671875" style="37" customWidth="1"/>
    <col min="15881" max="15881" width="7.109375" style="37" customWidth="1"/>
    <col min="15882" max="15882" width="8.5546875" style="37" customWidth="1"/>
    <col min="15883" max="15883" width="8.88671875" style="37" customWidth="1"/>
    <col min="15884" max="15884" width="7.109375" style="37" customWidth="1"/>
    <col min="15885" max="15885" width="9" style="37" customWidth="1"/>
    <col min="15886" max="15886" width="8.6640625" style="37" customWidth="1"/>
    <col min="15887" max="15887" width="6.5546875" style="37" customWidth="1"/>
    <col min="15888" max="15888" width="8.109375" style="37" customWidth="1"/>
    <col min="15889" max="15889" width="7.5546875" style="37" customWidth="1"/>
    <col min="15890" max="15890" width="7" style="37" customWidth="1"/>
    <col min="15891" max="15892" width="8.6640625" style="37" customWidth="1"/>
    <col min="15893" max="15893" width="7.33203125" style="37" customWidth="1"/>
    <col min="15894" max="15894" width="8.109375" style="37" customWidth="1"/>
    <col min="15895" max="15895" width="8.6640625" style="37" customWidth="1"/>
    <col min="15896" max="15896" width="6.44140625" style="37" customWidth="1"/>
    <col min="15897" max="15898" width="9.33203125" style="37" customWidth="1"/>
    <col min="15899" max="15899" width="6.44140625" style="37" customWidth="1"/>
    <col min="15900" max="15901" width="9.5546875" style="37" customWidth="1"/>
    <col min="15902" max="15902" width="6.44140625" style="37" customWidth="1"/>
    <col min="15903" max="15904" width="9.5546875" style="37" customWidth="1"/>
    <col min="15905" max="15905" width="6.6640625" style="37" customWidth="1"/>
    <col min="15906" max="15908" width="9.109375" style="37"/>
    <col min="15909" max="15909" width="10.88671875" style="37" bestFit="1" customWidth="1"/>
    <col min="15910" max="16130" width="9.109375" style="37"/>
    <col min="16131" max="16131" width="18.6640625" style="37" customWidth="1"/>
    <col min="16132" max="16133" width="9.44140625" style="37" customWidth="1"/>
    <col min="16134" max="16134" width="7.6640625" style="37" customWidth="1"/>
    <col min="16135" max="16135" width="9.33203125" style="37" customWidth="1"/>
    <col min="16136" max="16136" width="9.88671875" style="37" customWidth="1"/>
    <col min="16137" max="16137" width="7.109375" style="37" customWidth="1"/>
    <col min="16138" max="16138" width="8.5546875" style="37" customWidth="1"/>
    <col min="16139" max="16139" width="8.88671875" style="37" customWidth="1"/>
    <col min="16140" max="16140" width="7.109375" style="37" customWidth="1"/>
    <col min="16141" max="16141" width="9" style="37" customWidth="1"/>
    <col min="16142" max="16142" width="8.6640625" style="37" customWidth="1"/>
    <col min="16143" max="16143" width="6.5546875" style="37" customWidth="1"/>
    <col min="16144" max="16144" width="8.109375" style="37" customWidth="1"/>
    <col min="16145" max="16145" width="7.5546875" style="37" customWidth="1"/>
    <col min="16146" max="16146" width="7" style="37" customWidth="1"/>
    <col min="16147" max="16148" width="8.6640625" style="37" customWidth="1"/>
    <col min="16149" max="16149" width="7.33203125" style="37" customWidth="1"/>
    <col min="16150" max="16150" width="8.109375" style="37" customWidth="1"/>
    <col min="16151" max="16151" width="8.6640625" style="37" customWidth="1"/>
    <col min="16152" max="16152" width="6.44140625" style="37" customWidth="1"/>
    <col min="16153" max="16154" width="9.33203125" style="37" customWidth="1"/>
    <col min="16155" max="16155" width="6.44140625" style="37" customWidth="1"/>
    <col min="16156" max="16157" width="9.5546875" style="37" customWidth="1"/>
    <col min="16158" max="16158" width="6.44140625" style="37" customWidth="1"/>
    <col min="16159" max="16160" width="9.5546875" style="37" customWidth="1"/>
    <col min="16161" max="16161" width="6.6640625" style="37" customWidth="1"/>
    <col min="16162" max="16164" width="9.109375" style="37"/>
    <col min="16165" max="16165" width="10.88671875" style="37" bestFit="1" customWidth="1"/>
    <col min="16166" max="16383" width="9.109375" style="37"/>
    <col min="16384" max="16384" width="9.109375" style="37" customWidth="1"/>
  </cols>
  <sheetData>
    <row r="1" spans="1:34" s="28" customFormat="1" ht="43.8" customHeight="1">
      <c r="A1" s="23"/>
      <c r="B1" s="364" t="s">
        <v>91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220"/>
      <c r="R1" s="220"/>
      <c r="S1" s="125"/>
      <c r="T1" s="125"/>
      <c r="U1" s="125"/>
      <c r="V1" s="25"/>
      <c r="W1" s="25"/>
      <c r="X1" s="26"/>
      <c r="Y1" s="26"/>
      <c r="Z1" s="26"/>
      <c r="AA1" s="26"/>
      <c r="AB1" s="25"/>
      <c r="AC1" s="25"/>
      <c r="AD1" s="27"/>
      <c r="AF1" s="47"/>
      <c r="AG1" s="16" t="s">
        <v>12</v>
      </c>
    </row>
    <row r="2" spans="1:34" s="28" customFormat="1" ht="18.600000000000001" customHeight="1">
      <c r="A2" s="23"/>
      <c r="B2" s="23"/>
      <c r="C2" s="23"/>
      <c r="D2" s="23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S2" s="24"/>
      <c r="T2" s="24"/>
      <c r="U2" s="129" t="s">
        <v>13</v>
      </c>
      <c r="V2" s="25"/>
      <c r="W2" s="25"/>
      <c r="X2" s="26"/>
      <c r="Y2" s="26"/>
      <c r="Z2" s="26"/>
      <c r="AA2" s="26"/>
      <c r="AB2" s="25"/>
      <c r="AC2" s="25"/>
      <c r="AD2" s="27"/>
      <c r="AF2" s="47"/>
      <c r="AG2" s="129" t="s">
        <v>13</v>
      </c>
    </row>
    <row r="3" spans="1:34" s="28" customFormat="1" ht="27.75" customHeight="1">
      <c r="A3" s="365"/>
      <c r="B3" s="355" t="s">
        <v>65</v>
      </c>
      <c r="C3" s="356"/>
      <c r="D3" s="357"/>
      <c r="E3" s="346" t="s">
        <v>43</v>
      </c>
      <c r="F3" s="347"/>
      <c r="G3" s="348"/>
      <c r="H3" s="346" t="s">
        <v>81</v>
      </c>
      <c r="I3" s="347"/>
      <c r="J3" s="348"/>
      <c r="K3" s="368" t="s">
        <v>22</v>
      </c>
      <c r="L3" s="368"/>
      <c r="M3" s="368"/>
      <c r="N3" s="346" t="s">
        <v>19</v>
      </c>
      <c r="O3" s="347"/>
      <c r="P3" s="348"/>
      <c r="Q3" s="346" t="s">
        <v>67</v>
      </c>
      <c r="R3" s="347"/>
      <c r="S3" s="346" t="s">
        <v>20</v>
      </c>
      <c r="T3" s="347"/>
      <c r="U3" s="348"/>
      <c r="V3" s="346" t="s">
        <v>14</v>
      </c>
      <c r="W3" s="347"/>
      <c r="X3" s="348"/>
      <c r="Y3" s="346" t="s">
        <v>56</v>
      </c>
      <c r="Z3" s="347"/>
      <c r="AA3" s="348"/>
      <c r="AB3" s="355" t="s">
        <v>21</v>
      </c>
      <c r="AC3" s="356"/>
      <c r="AD3" s="357"/>
      <c r="AE3" s="346" t="s">
        <v>15</v>
      </c>
      <c r="AF3" s="347"/>
      <c r="AG3" s="348"/>
    </row>
    <row r="4" spans="1:34" s="32" customFormat="1" ht="42.6" customHeight="1">
      <c r="A4" s="366"/>
      <c r="B4" s="361"/>
      <c r="C4" s="362"/>
      <c r="D4" s="363"/>
      <c r="E4" s="352"/>
      <c r="F4" s="353"/>
      <c r="G4" s="354"/>
      <c r="H4" s="352"/>
      <c r="I4" s="353"/>
      <c r="J4" s="354"/>
      <c r="K4" s="368"/>
      <c r="L4" s="368"/>
      <c r="M4" s="368"/>
      <c r="N4" s="352"/>
      <c r="O4" s="353"/>
      <c r="P4" s="354"/>
      <c r="Q4" s="352"/>
      <c r="R4" s="353"/>
      <c r="S4" s="352"/>
      <c r="T4" s="353"/>
      <c r="U4" s="354"/>
      <c r="V4" s="352"/>
      <c r="W4" s="353"/>
      <c r="X4" s="354"/>
      <c r="Y4" s="352"/>
      <c r="Z4" s="353"/>
      <c r="AA4" s="354"/>
      <c r="AB4" s="361"/>
      <c r="AC4" s="362"/>
      <c r="AD4" s="363"/>
      <c r="AE4" s="352"/>
      <c r="AF4" s="353"/>
      <c r="AG4" s="354"/>
    </row>
    <row r="5" spans="1:34" s="32" customFormat="1" ht="21.6" customHeight="1">
      <c r="A5" s="367"/>
      <c r="B5" s="130">
        <v>2023</v>
      </c>
      <c r="C5" s="130">
        <v>2024</v>
      </c>
      <c r="D5" s="130" t="s">
        <v>2</v>
      </c>
      <c r="E5" s="130">
        <v>2023</v>
      </c>
      <c r="F5" s="130">
        <v>2024</v>
      </c>
      <c r="G5" s="131" t="s">
        <v>2</v>
      </c>
      <c r="H5" s="130">
        <v>2023</v>
      </c>
      <c r="I5" s="130">
        <v>2024</v>
      </c>
      <c r="J5" s="131" t="s">
        <v>2</v>
      </c>
      <c r="K5" s="130">
        <v>2023</v>
      </c>
      <c r="L5" s="130">
        <v>2024</v>
      </c>
      <c r="M5" s="131" t="s">
        <v>2</v>
      </c>
      <c r="N5" s="130">
        <v>2023</v>
      </c>
      <c r="O5" s="130">
        <v>2024</v>
      </c>
      <c r="P5" s="131" t="s">
        <v>2</v>
      </c>
      <c r="Q5" s="130">
        <v>2023</v>
      </c>
      <c r="R5" s="130">
        <v>2024</v>
      </c>
      <c r="S5" s="130">
        <v>2023</v>
      </c>
      <c r="T5" s="130">
        <v>2024</v>
      </c>
      <c r="U5" s="131" t="s">
        <v>2</v>
      </c>
      <c r="V5" s="130">
        <v>2023</v>
      </c>
      <c r="W5" s="130">
        <v>2024</v>
      </c>
      <c r="X5" s="131" t="s">
        <v>2</v>
      </c>
      <c r="Y5" s="130">
        <v>2023</v>
      </c>
      <c r="Z5" s="130">
        <v>2024</v>
      </c>
      <c r="AA5" s="130" t="s">
        <v>2</v>
      </c>
      <c r="AB5" s="130">
        <v>2023</v>
      </c>
      <c r="AC5" s="130">
        <v>2024</v>
      </c>
      <c r="AD5" s="131" t="s">
        <v>2</v>
      </c>
      <c r="AE5" s="130">
        <v>2023</v>
      </c>
      <c r="AF5" s="130">
        <v>2024</v>
      </c>
      <c r="AG5" s="131" t="s">
        <v>2</v>
      </c>
    </row>
    <row r="6" spans="1:34" s="34" customFormat="1" ht="11.25" customHeight="1">
      <c r="A6" s="33" t="s">
        <v>3</v>
      </c>
      <c r="B6" s="33">
        <v>1</v>
      </c>
      <c r="C6" s="33">
        <v>2</v>
      </c>
      <c r="D6" s="33">
        <v>3</v>
      </c>
      <c r="E6" s="33">
        <v>4</v>
      </c>
      <c r="F6" s="33">
        <v>5</v>
      </c>
      <c r="G6" s="33">
        <v>6</v>
      </c>
      <c r="H6" s="33"/>
      <c r="I6" s="33"/>
      <c r="J6" s="33"/>
      <c r="K6" s="33">
        <v>7</v>
      </c>
      <c r="L6" s="33">
        <v>8</v>
      </c>
      <c r="M6" s="33">
        <v>9</v>
      </c>
      <c r="N6" s="33">
        <v>10</v>
      </c>
      <c r="O6" s="33">
        <v>11</v>
      </c>
      <c r="P6" s="33">
        <v>12</v>
      </c>
      <c r="Q6" s="33"/>
      <c r="R6" s="33"/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  <c r="Y6" s="33">
        <v>19</v>
      </c>
      <c r="Z6" s="33">
        <v>20</v>
      </c>
      <c r="AA6" s="33">
        <v>21</v>
      </c>
      <c r="AB6" s="33">
        <v>22</v>
      </c>
      <c r="AC6" s="33">
        <v>23</v>
      </c>
      <c r="AD6" s="33">
        <v>24</v>
      </c>
      <c r="AE6" s="33">
        <v>25</v>
      </c>
      <c r="AF6" s="33">
        <v>26</v>
      </c>
      <c r="AG6" s="33">
        <v>27</v>
      </c>
    </row>
    <row r="7" spans="1:34" s="35" customFormat="1" ht="28.2" customHeight="1">
      <c r="A7" s="59" t="s">
        <v>32</v>
      </c>
      <c r="B7" s="173">
        <f>SUM(B8:B11)</f>
        <v>2457</v>
      </c>
      <c r="C7" s="173">
        <f>SUM(C8:C11)</f>
        <v>1652</v>
      </c>
      <c r="D7" s="183">
        <f>C7/B7*100</f>
        <v>67.236467236467234</v>
      </c>
      <c r="E7" s="174">
        <f>SUM(E8:E11)</f>
        <v>2152</v>
      </c>
      <c r="F7" s="174">
        <f>SUM(F8:F11)</f>
        <v>1409</v>
      </c>
      <c r="G7" s="184">
        <f>F7/E7*100</f>
        <v>65.473977695167278</v>
      </c>
      <c r="H7" s="174">
        <f>SUM(H8:H11)</f>
        <v>495</v>
      </c>
      <c r="I7" s="174">
        <f>SUM(I8:I11)</f>
        <v>586</v>
      </c>
      <c r="J7" s="184">
        <f>I7/H7*100</f>
        <v>118.38383838383839</v>
      </c>
      <c r="K7" s="174">
        <f>SUM(K8:K11)</f>
        <v>208</v>
      </c>
      <c r="L7" s="174">
        <f>SUM(L8:L11)</f>
        <v>247</v>
      </c>
      <c r="M7" s="184">
        <f>L7/K7*100</f>
        <v>118.75</v>
      </c>
      <c r="N7" s="174">
        <f>SUM(N8:N11)</f>
        <v>65</v>
      </c>
      <c r="O7" s="174">
        <f>SUM(O8:O11)</f>
        <v>79</v>
      </c>
      <c r="P7" s="184">
        <f>O7/N7*100</f>
        <v>121.53846153846153</v>
      </c>
      <c r="Q7" s="225">
        <v>0</v>
      </c>
      <c r="R7" s="174">
        <f>SUM(R8:R11)</f>
        <v>3</v>
      </c>
      <c r="S7" s="174">
        <f>SUM(S8:S12)</f>
        <v>16</v>
      </c>
      <c r="T7" s="174">
        <f>SUM(T8:T11)</f>
        <v>24</v>
      </c>
      <c r="U7" s="184">
        <f>T7/S7*100</f>
        <v>150</v>
      </c>
      <c r="V7" s="174">
        <f>SUM(V8:V11)</f>
        <v>1042</v>
      </c>
      <c r="W7" s="174">
        <f>SUM(W8:W11)</f>
        <v>957</v>
      </c>
      <c r="X7" s="184">
        <f t="shared" ref="X7:X11" si="0">W7/V7*100</f>
        <v>91.842610364683296</v>
      </c>
      <c r="Y7" s="174">
        <f>SUM(Y8:Y11)</f>
        <v>1372</v>
      </c>
      <c r="Z7" s="174">
        <f>SUM(Z8:Z11)</f>
        <v>1127</v>
      </c>
      <c r="AA7" s="184">
        <f>Z7/Y7*100</f>
        <v>82.142857142857139</v>
      </c>
      <c r="AB7" s="174">
        <f>SUM(AB8:AB11)</f>
        <v>1231</v>
      </c>
      <c r="AC7" s="174">
        <f>SUM(AC8:AC11)</f>
        <v>993</v>
      </c>
      <c r="AD7" s="184">
        <f>AC7/AB7*100</f>
        <v>80.666125101543457</v>
      </c>
      <c r="AE7" s="174">
        <f>SUM(AE8:AE11)</f>
        <v>451</v>
      </c>
      <c r="AF7" s="175">
        <f>SUM(AF8:AF11)</f>
        <v>500</v>
      </c>
      <c r="AG7" s="186">
        <f>AF7/AE7*100</f>
        <v>110.86474501108647</v>
      </c>
    </row>
    <row r="8" spans="1:34" s="165" customFormat="1" ht="36" customHeight="1">
      <c r="A8" s="44" t="s">
        <v>58</v>
      </c>
      <c r="B8" s="181">
        <v>1020</v>
      </c>
      <c r="C8" s="176">
        <v>742</v>
      </c>
      <c r="D8" s="183">
        <f t="shared" ref="D8:D11" si="1">C8/B8*100</f>
        <v>72.745098039215677</v>
      </c>
      <c r="E8" s="177">
        <v>832</v>
      </c>
      <c r="F8" s="177">
        <v>580</v>
      </c>
      <c r="G8" s="185">
        <f t="shared" ref="G8:G11" si="2">F8/E8*100</f>
        <v>69.711538461538453</v>
      </c>
      <c r="H8" s="178">
        <v>202</v>
      </c>
      <c r="I8" s="178">
        <v>263</v>
      </c>
      <c r="J8" s="184">
        <f>I8/H8*100</f>
        <v>130.19801980198019</v>
      </c>
      <c r="K8" s="178">
        <v>85</v>
      </c>
      <c r="L8" s="178">
        <v>113</v>
      </c>
      <c r="M8" s="185">
        <f>L8/K8*100</f>
        <v>132.94117647058823</v>
      </c>
      <c r="N8" s="177">
        <v>24</v>
      </c>
      <c r="O8" s="177">
        <v>35</v>
      </c>
      <c r="P8" s="185">
        <f t="shared" ref="P8:P11" si="3">O8/N8*100</f>
        <v>145.83333333333331</v>
      </c>
      <c r="Q8" s="178"/>
      <c r="R8" s="178">
        <v>2</v>
      </c>
      <c r="S8" s="178">
        <v>2</v>
      </c>
      <c r="T8" s="178">
        <v>1</v>
      </c>
      <c r="U8" s="185">
        <v>0</v>
      </c>
      <c r="V8" s="177">
        <v>373</v>
      </c>
      <c r="W8" s="178">
        <v>390</v>
      </c>
      <c r="X8" s="185">
        <f t="shared" si="0"/>
        <v>104.55764075067025</v>
      </c>
      <c r="Y8" s="178">
        <v>555</v>
      </c>
      <c r="Z8" s="178">
        <v>484</v>
      </c>
      <c r="AA8" s="184">
        <f t="shared" ref="AA8:AA11" si="4">Z8/Y8*100</f>
        <v>87.207207207207205</v>
      </c>
      <c r="AB8" s="182">
        <v>472</v>
      </c>
      <c r="AC8" s="182">
        <v>391</v>
      </c>
      <c r="AD8" s="185">
        <f t="shared" ref="AD8:AD11" si="5">AC8/AB8*100</f>
        <v>82.83898305084746</v>
      </c>
      <c r="AE8" s="177">
        <v>164</v>
      </c>
      <c r="AF8" s="179">
        <v>195</v>
      </c>
      <c r="AG8" s="187">
        <f t="shared" ref="AG8:AG11" si="6">AF8/AE8*100</f>
        <v>118.90243902439023</v>
      </c>
      <c r="AH8" s="164"/>
    </row>
    <row r="9" spans="1:34" s="165" customFormat="1" ht="36" customHeight="1">
      <c r="A9" s="44" t="s">
        <v>59</v>
      </c>
      <c r="B9" s="181">
        <v>640</v>
      </c>
      <c r="C9" s="176">
        <v>350</v>
      </c>
      <c r="D9" s="183">
        <f t="shared" si="1"/>
        <v>54.6875</v>
      </c>
      <c r="E9" s="177">
        <v>591</v>
      </c>
      <c r="F9" s="177">
        <v>322</v>
      </c>
      <c r="G9" s="185">
        <f t="shared" si="2"/>
        <v>54.483925549915405</v>
      </c>
      <c r="H9" s="178">
        <v>129</v>
      </c>
      <c r="I9" s="178">
        <v>120</v>
      </c>
      <c r="J9" s="184">
        <f>I9/H9*100</f>
        <v>93.023255813953483</v>
      </c>
      <c r="K9" s="178">
        <v>56</v>
      </c>
      <c r="L9" s="178">
        <v>64</v>
      </c>
      <c r="M9" s="185">
        <f>L9/K9*100</f>
        <v>114.28571428571428</v>
      </c>
      <c r="N9" s="177">
        <v>24</v>
      </c>
      <c r="O9" s="177">
        <v>22</v>
      </c>
      <c r="P9" s="185">
        <f t="shared" si="3"/>
        <v>91.666666666666657</v>
      </c>
      <c r="Q9" s="178"/>
      <c r="R9" s="178">
        <v>1</v>
      </c>
      <c r="S9" s="178">
        <v>9</v>
      </c>
      <c r="T9" s="178">
        <v>15</v>
      </c>
      <c r="U9" s="185">
        <f t="shared" ref="U9:U10" si="7">T9/S9*100</f>
        <v>166.66666666666669</v>
      </c>
      <c r="V9" s="177">
        <v>279</v>
      </c>
      <c r="W9" s="178">
        <v>205</v>
      </c>
      <c r="X9" s="185">
        <f t="shared" si="0"/>
        <v>73.476702508960585</v>
      </c>
      <c r="Y9" s="178">
        <v>335</v>
      </c>
      <c r="Z9" s="178">
        <v>242</v>
      </c>
      <c r="AA9" s="184">
        <f t="shared" si="4"/>
        <v>72.238805970149258</v>
      </c>
      <c r="AB9" s="182">
        <v>320</v>
      </c>
      <c r="AC9" s="182">
        <v>225</v>
      </c>
      <c r="AD9" s="185">
        <f t="shared" si="5"/>
        <v>70.3125</v>
      </c>
      <c r="AE9" s="177">
        <v>114</v>
      </c>
      <c r="AF9" s="179">
        <v>116</v>
      </c>
      <c r="AG9" s="187">
        <f t="shared" si="6"/>
        <v>101.75438596491229</v>
      </c>
      <c r="AH9" s="164"/>
    </row>
    <row r="10" spans="1:34" s="165" customFormat="1" ht="36" customHeight="1">
      <c r="A10" s="44" t="s">
        <v>60</v>
      </c>
      <c r="B10" s="181">
        <v>300</v>
      </c>
      <c r="C10" s="176">
        <v>219</v>
      </c>
      <c r="D10" s="183">
        <f t="shared" si="1"/>
        <v>73</v>
      </c>
      <c r="E10" s="177">
        <v>266</v>
      </c>
      <c r="F10" s="177">
        <v>190</v>
      </c>
      <c r="G10" s="185">
        <f t="shared" si="2"/>
        <v>71.428571428571431</v>
      </c>
      <c r="H10" s="178">
        <v>72</v>
      </c>
      <c r="I10" s="178">
        <v>80</v>
      </c>
      <c r="J10" s="184">
        <f>I10/H10*100</f>
        <v>111.11111111111111</v>
      </c>
      <c r="K10" s="178">
        <v>23</v>
      </c>
      <c r="L10" s="178">
        <v>33</v>
      </c>
      <c r="M10" s="185">
        <f>L10/K10*100</f>
        <v>143.47826086956522</v>
      </c>
      <c r="N10" s="177">
        <v>7</v>
      </c>
      <c r="O10" s="177">
        <v>6</v>
      </c>
      <c r="P10" s="185">
        <f t="shared" si="3"/>
        <v>85.714285714285708</v>
      </c>
      <c r="Q10" s="178"/>
      <c r="R10" s="178">
        <v>0</v>
      </c>
      <c r="S10" s="178">
        <v>5</v>
      </c>
      <c r="T10" s="178">
        <v>2</v>
      </c>
      <c r="U10" s="185">
        <f t="shared" si="7"/>
        <v>40</v>
      </c>
      <c r="V10" s="177">
        <v>154</v>
      </c>
      <c r="W10" s="178">
        <v>156</v>
      </c>
      <c r="X10" s="185">
        <f t="shared" si="0"/>
        <v>101.29870129870129</v>
      </c>
      <c r="Y10" s="178">
        <v>183</v>
      </c>
      <c r="Z10" s="178">
        <v>151</v>
      </c>
      <c r="AA10" s="184">
        <f t="shared" si="4"/>
        <v>82.513661202185801</v>
      </c>
      <c r="AB10" s="182">
        <v>166</v>
      </c>
      <c r="AC10" s="182">
        <v>139</v>
      </c>
      <c r="AD10" s="185">
        <f t="shared" si="5"/>
        <v>83.734939759036138</v>
      </c>
      <c r="AE10" s="177">
        <v>74</v>
      </c>
      <c r="AF10" s="179">
        <v>79</v>
      </c>
      <c r="AG10" s="187">
        <f t="shared" si="6"/>
        <v>106.75675675675676</v>
      </c>
      <c r="AH10" s="164"/>
    </row>
    <row r="11" spans="1:34" s="165" customFormat="1" ht="36" customHeight="1">
      <c r="A11" s="44" t="s">
        <v>61</v>
      </c>
      <c r="B11" s="181">
        <v>497</v>
      </c>
      <c r="C11" s="176">
        <v>341</v>
      </c>
      <c r="D11" s="183">
        <f t="shared" si="1"/>
        <v>68.611670020120727</v>
      </c>
      <c r="E11" s="177">
        <v>463</v>
      </c>
      <c r="F11" s="177">
        <v>317</v>
      </c>
      <c r="G11" s="185">
        <f t="shared" si="2"/>
        <v>68.466522678185754</v>
      </c>
      <c r="H11" s="178">
        <v>92</v>
      </c>
      <c r="I11" s="178">
        <v>123</v>
      </c>
      <c r="J11" s="184">
        <f>I11/H11*100</f>
        <v>133.69565217391303</v>
      </c>
      <c r="K11" s="178">
        <v>44</v>
      </c>
      <c r="L11" s="178">
        <v>37</v>
      </c>
      <c r="M11" s="185">
        <f>L11/K11*100</f>
        <v>84.090909090909093</v>
      </c>
      <c r="N11" s="177">
        <v>10</v>
      </c>
      <c r="O11" s="177">
        <v>16</v>
      </c>
      <c r="P11" s="185">
        <f t="shared" si="3"/>
        <v>160</v>
      </c>
      <c r="Q11" s="178"/>
      <c r="R11" s="178">
        <v>0</v>
      </c>
      <c r="S11" s="178">
        <v>0</v>
      </c>
      <c r="T11" s="178">
        <v>6</v>
      </c>
      <c r="U11" s="185">
        <v>0</v>
      </c>
      <c r="V11" s="177">
        <v>236</v>
      </c>
      <c r="W11" s="178">
        <v>206</v>
      </c>
      <c r="X11" s="185">
        <f t="shared" si="0"/>
        <v>87.288135593220346</v>
      </c>
      <c r="Y11" s="178">
        <v>299</v>
      </c>
      <c r="Z11" s="178">
        <v>250</v>
      </c>
      <c r="AA11" s="184">
        <f t="shared" si="4"/>
        <v>83.61204013377926</v>
      </c>
      <c r="AB11" s="182">
        <v>273</v>
      </c>
      <c r="AC11" s="182">
        <v>238</v>
      </c>
      <c r="AD11" s="185">
        <f t="shared" si="5"/>
        <v>87.179487179487182</v>
      </c>
      <c r="AE11" s="177">
        <v>99</v>
      </c>
      <c r="AF11" s="179">
        <v>110</v>
      </c>
      <c r="AG11" s="187">
        <f t="shared" si="6"/>
        <v>111.11111111111111</v>
      </c>
      <c r="AH11" s="164"/>
    </row>
    <row r="12" spans="1:34" ht="49.8" customHeight="1"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221"/>
      <c r="R12" s="221"/>
      <c r="S12" s="154"/>
      <c r="T12" s="154"/>
      <c r="U12" s="154"/>
    </row>
  </sheetData>
  <mergeCells count="14">
    <mergeCell ref="B1:P1"/>
    <mergeCell ref="B12:P12"/>
    <mergeCell ref="V3:X4"/>
    <mergeCell ref="AB3:AD4"/>
    <mergeCell ref="AE3:AG4"/>
    <mergeCell ref="B3:D4"/>
    <mergeCell ref="Y3:AA4"/>
    <mergeCell ref="A3:A5"/>
    <mergeCell ref="E3:G4"/>
    <mergeCell ref="K3:M4"/>
    <mergeCell ref="N3:P4"/>
    <mergeCell ref="S3:U4"/>
    <mergeCell ref="H3:J4"/>
    <mergeCell ref="Q3:R4"/>
  </mergeCells>
  <printOptions horizontalCentered="1"/>
  <pageMargins left="0" right="0" top="0" bottom="0" header="0" footer="0"/>
  <pageSetup paperSize="9" scale="64" orientation="landscape" r:id="rId1"/>
  <headerFooter alignWithMargins="0"/>
  <colBreaks count="1" manualBreakCount="1">
    <brk id="18" max="1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22"/>
  <sheetViews>
    <sheetView view="pageBreakPreview" topLeftCell="A7" zoomScale="80" zoomScaleNormal="70" zoomScaleSheetLayoutView="80" workbookViewId="0">
      <selection activeCell="K14" sqref="K14"/>
    </sheetView>
  </sheetViews>
  <sheetFormatPr defaultColWidth="8" defaultRowHeight="13.2"/>
  <cols>
    <col min="1" max="1" width="62.77734375" style="1" customWidth="1"/>
    <col min="2" max="2" width="22.109375" style="14" customWidth="1"/>
    <col min="3" max="3" width="18.77734375" style="14" customWidth="1"/>
    <col min="4" max="4" width="10.5546875" style="14" customWidth="1"/>
    <col min="5" max="5" width="17.44140625" style="1" customWidth="1"/>
    <col min="6" max="6" width="10.77734375" style="1" customWidth="1"/>
    <col min="7" max="7" width="11.44140625" style="1" bestFit="1" customWidth="1"/>
    <col min="8" max="16384" width="8" style="1"/>
  </cols>
  <sheetData>
    <row r="1" spans="1:7" ht="27" customHeight="1">
      <c r="A1" s="335" t="s">
        <v>25</v>
      </c>
      <c r="B1" s="335"/>
      <c r="C1" s="335"/>
      <c r="D1" s="335"/>
      <c r="E1" s="335"/>
    </row>
    <row r="2" spans="1:7" ht="19.2" customHeight="1">
      <c r="A2" s="372" t="s">
        <v>46</v>
      </c>
      <c r="B2" s="372"/>
      <c r="C2" s="372"/>
      <c r="D2" s="372"/>
      <c r="E2" s="372"/>
    </row>
    <row r="3" spans="1:7" ht="29.4" customHeight="1">
      <c r="A3" s="372" t="s">
        <v>92</v>
      </c>
      <c r="B3" s="372"/>
      <c r="C3" s="372"/>
      <c r="D3" s="372"/>
      <c r="E3" s="372"/>
    </row>
    <row r="4" spans="1:7" ht="15.6" customHeight="1">
      <c r="A4" s="316" t="s">
        <v>0</v>
      </c>
      <c r="B4" s="373" t="s">
        <v>34</v>
      </c>
      <c r="C4" s="375" t="s">
        <v>35</v>
      </c>
      <c r="D4" s="376"/>
      <c r="E4" s="376"/>
      <c r="F4" s="377"/>
    </row>
    <row r="5" spans="1:7" s="2" customFormat="1" ht="39.6" customHeight="1">
      <c r="A5" s="316"/>
      <c r="B5" s="374"/>
      <c r="C5" s="111" t="s">
        <v>36</v>
      </c>
      <c r="D5" s="210" t="s">
        <v>69</v>
      </c>
      <c r="E5" s="203" t="s">
        <v>37</v>
      </c>
      <c r="F5" s="211" t="s">
        <v>69</v>
      </c>
    </row>
    <row r="6" spans="1:7" s="7" customFormat="1" ht="13.8" customHeight="1">
      <c r="A6" s="5" t="s">
        <v>3</v>
      </c>
      <c r="B6" s="6">
        <v>1</v>
      </c>
      <c r="C6" s="6">
        <v>2</v>
      </c>
      <c r="D6" s="6">
        <v>3</v>
      </c>
      <c r="E6" s="204">
        <v>4</v>
      </c>
      <c r="F6" s="211">
        <v>5</v>
      </c>
    </row>
    <row r="7" spans="1:7" s="7" customFormat="1" ht="24" customHeight="1">
      <c r="A7" s="142" t="s">
        <v>78</v>
      </c>
      <c r="B7" s="143">
        <v>6038</v>
      </c>
      <c r="C7" s="143">
        <v>4837</v>
      </c>
      <c r="D7" s="147">
        <f>C7/B7*100</f>
        <v>80.109307717787345</v>
      </c>
      <c r="E7" s="205">
        <v>1201</v>
      </c>
      <c r="F7" s="21">
        <f>E7/B7*100</f>
        <v>19.890692282212651</v>
      </c>
    </row>
    <row r="8" spans="1:7" s="7" customFormat="1" ht="28.95" customHeight="1">
      <c r="A8" s="142" t="s">
        <v>4</v>
      </c>
      <c r="B8" s="143">
        <v>5139</v>
      </c>
      <c r="C8" s="143">
        <v>4225</v>
      </c>
      <c r="D8" s="147">
        <f t="shared" ref="D8:D14" si="0">C8/B8*100</f>
        <v>82.214438606732827</v>
      </c>
      <c r="E8" s="205">
        <v>914</v>
      </c>
      <c r="F8" s="21">
        <f t="shared" ref="F8:F14" si="1">E8/B8*100</f>
        <v>17.785561393267173</v>
      </c>
    </row>
    <row r="9" spans="1:7" s="7" customFormat="1" ht="28.95" customHeight="1">
      <c r="A9" s="222" t="s">
        <v>71</v>
      </c>
      <c r="B9" s="143">
        <v>2002</v>
      </c>
      <c r="C9" s="143">
        <v>1682</v>
      </c>
      <c r="D9" s="147">
        <f t="shared" si="0"/>
        <v>84.015984015984017</v>
      </c>
      <c r="E9" s="205">
        <v>320</v>
      </c>
      <c r="F9" s="21">
        <f t="shared" si="1"/>
        <v>15.984015984015985</v>
      </c>
    </row>
    <row r="10" spans="1:7" s="2" customFormat="1" ht="52.5" customHeight="1">
      <c r="A10" s="11" t="s">
        <v>5</v>
      </c>
      <c r="B10" s="18">
        <v>783</v>
      </c>
      <c r="C10" s="18">
        <v>634</v>
      </c>
      <c r="D10" s="147">
        <f t="shared" si="0"/>
        <v>80.970625798211998</v>
      </c>
      <c r="E10" s="206">
        <v>149</v>
      </c>
      <c r="F10" s="21">
        <f t="shared" si="1"/>
        <v>19.029374201787995</v>
      </c>
      <c r="G10" s="53"/>
    </row>
    <row r="11" spans="1:7" s="2" customFormat="1" ht="31.5" customHeight="1">
      <c r="A11" s="12" t="s">
        <v>6</v>
      </c>
      <c r="B11" s="18">
        <v>192</v>
      </c>
      <c r="C11" s="18">
        <v>173</v>
      </c>
      <c r="D11" s="147">
        <f t="shared" si="0"/>
        <v>90.104166666666657</v>
      </c>
      <c r="E11" s="206">
        <v>19</v>
      </c>
      <c r="F11" s="21">
        <f t="shared" si="1"/>
        <v>9.8958333333333321</v>
      </c>
      <c r="G11" s="53"/>
    </row>
    <row r="12" spans="1:7" s="2" customFormat="1" ht="31.5" customHeight="1">
      <c r="A12" s="12" t="s">
        <v>68</v>
      </c>
      <c r="B12" s="127">
        <v>46</v>
      </c>
      <c r="C12" s="18">
        <v>38</v>
      </c>
      <c r="D12" s="147">
        <f t="shared" si="0"/>
        <v>82.608695652173907</v>
      </c>
      <c r="E12" s="206">
        <v>8</v>
      </c>
      <c r="F12" s="21">
        <f t="shared" si="1"/>
        <v>17.391304347826086</v>
      </c>
      <c r="G12" s="53"/>
    </row>
    <row r="13" spans="1:7" s="2" customFormat="1" ht="45.75" customHeight="1">
      <c r="A13" s="12" t="s">
        <v>7</v>
      </c>
      <c r="B13" s="18">
        <v>174</v>
      </c>
      <c r="C13" s="18">
        <v>151</v>
      </c>
      <c r="D13" s="147">
        <f t="shared" si="0"/>
        <v>86.781609195402297</v>
      </c>
      <c r="E13" s="206">
        <v>23</v>
      </c>
      <c r="F13" s="21">
        <f t="shared" si="1"/>
        <v>13.218390804597702</v>
      </c>
      <c r="G13" s="53"/>
    </row>
    <row r="14" spans="1:7" s="2" customFormat="1" ht="55.5" customHeight="1">
      <c r="A14" s="12" t="s">
        <v>8</v>
      </c>
      <c r="B14" s="18">
        <v>3498</v>
      </c>
      <c r="C14" s="18">
        <v>2901</v>
      </c>
      <c r="D14" s="147">
        <f t="shared" si="0"/>
        <v>82.93310463121783</v>
      </c>
      <c r="E14" s="206">
        <v>597</v>
      </c>
      <c r="F14" s="21">
        <f t="shared" si="1"/>
        <v>17.066895368782163</v>
      </c>
      <c r="G14" s="53"/>
    </row>
    <row r="15" spans="1:7" s="2" customFormat="1" ht="12.75" customHeight="1">
      <c r="A15" s="341" t="s">
        <v>96</v>
      </c>
      <c r="B15" s="342"/>
      <c r="C15" s="342"/>
      <c r="D15" s="342"/>
      <c r="E15" s="342"/>
      <c r="F15" s="378"/>
      <c r="G15" s="53"/>
    </row>
    <row r="16" spans="1:7" s="2" customFormat="1" ht="19.95" customHeight="1">
      <c r="A16" s="343"/>
      <c r="B16" s="344"/>
      <c r="C16" s="344"/>
      <c r="D16" s="344"/>
      <c r="E16" s="344"/>
      <c r="F16" s="379"/>
      <c r="G16" s="53"/>
    </row>
    <row r="17" spans="1:7" s="2" customFormat="1" ht="18.600000000000001" customHeight="1">
      <c r="A17" s="314" t="s">
        <v>0</v>
      </c>
      <c r="B17" s="316" t="s">
        <v>34</v>
      </c>
      <c r="C17" s="316" t="s">
        <v>35</v>
      </c>
      <c r="D17" s="316"/>
      <c r="E17" s="371"/>
      <c r="F17" s="209"/>
      <c r="G17" s="53"/>
    </row>
    <row r="18" spans="1:7" ht="30.6" customHeight="1">
      <c r="A18" s="315"/>
      <c r="B18" s="316"/>
      <c r="C18" s="110" t="s">
        <v>36</v>
      </c>
      <c r="D18" s="212" t="s">
        <v>69</v>
      </c>
      <c r="E18" s="207" t="s">
        <v>37</v>
      </c>
      <c r="F18" s="213" t="s">
        <v>69</v>
      </c>
      <c r="G18" s="54"/>
    </row>
    <row r="19" spans="1:7" ht="30.6" customHeight="1">
      <c r="A19" s="153" t="s">
        <v>53</v>
      </c>
      <c r="B19" s="141">
        <v>4346</v>
      </c>
      <c r="C19" s="140">
        <v>3534</v>
      </c>
      <c r="D19" s="215">
        <f>C19/B19*100</f>
        <v>81.316152784169347</v>
      </c>
      <c r="E19" s="207">
        <v>812</v>
      </c>
      <c r="F19" s="216">
        <f>E19/B19*100</f>
        <v>18.683847215830649</v>
      </c>
      <c r="G19" s="54"/>
    </row>
    <row r="20" spans="1:7" ht="25.5" customHeight="1">
      <c r="A20" s="13" t="s">
        <v>4</v>
      </c>
      <c r="B20" s="49">
        <v>3849</v>
      </c>
      <c r="C20" s="49">
        <v>3185</v>
      </c>
      <c r="D20" s="215">
        <f t="shared" ref="D20:D21" si="2">C20/B20*100</f>
        <v>82.748765913224204</v>
      </c>
      <c r="E20" s="208">
        <v>664</v>
      </c>
      <c r="F20" s="216">
        <f t="shared" ref="F20:F21" si="3">E20/B20*100</f>
        <v>17.251234086775785</v>
      </c>
      <c r="G20" s="54"/>
    </row>
    <row r="21" spans="1:7" ht="41.25" customHeight="1">
      <c r="A21" s="13" t="s">
        <v>11</v>
      </c>
      <c r="B21" s="49">
        <v>1930</v>
      </c>
      <c r="C21" s="49">
        <v>1553</v>
      </c>
      <c r="D21" s="215">
        <f t="shared" si="2"/>
        <v>80.466321243523325</v>
      </c>
      <c r="E21" s="208">
        <v>377</v>
      </c>
      <c r="F21" s="216">
        <f t="shared" si="3"/>
        <v>19.533678756476682</v>
      </c>
      <c r="G21" s="54"/>
    </row>
    <row r="22" spans="1:7" ht="21">
      <c r="C22" s="15"/>
      <c r="D22" s="15"/>
      <c r="F22" s="54"/>
      <c r="G22" s="54"/>
    </row>
  </sheetData>
  <mergeCells count="10">
    <mergeCell ref="A17:A18"/>
    <mergeCell ref="B17:B18"/>
    <mergeCell ref="C17:E17"/>
    <mergeCell ref="A1:E1"/>
    <mergeCell ref="A2:E2"/>
    <mergeCell ref="A3:E3"/>
    <mergeCell ref="A4:A5"/>
    <mergeCell ref="B4:B5"/>
    <mergeCell ref="C4:F4"/>
    <mergeCell ref="A15:F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3120"/>
  <sheetViews>
    <sheetView zoomScale="85" zoomScaleNormal="85" zoomScaleSheetLayoutView="80" workbookViewId="0">
      <selection activeCell="M8" sqref="M8:M11"/>
    </sheetView>
  </sheetViews>
  <sheetFormatPr defaultRowHeight="15.6"/>
  <cols>
    <col min="1" max="1" width="41.6640625" style="39" customWidth="1"/>
    <col min="2" max="2" width="15.33203125" style="39" customWidth="1"/>
    <col min="3" max="3" width="12.6640625" style="38" customWidth="1"/>
    <col min="4" max="4" width="11.5546875" style="38" customWidth="1"/>
    <col min="5" max="5" width="15.77734375" style="38" customWidth="1"/>
    <col min="6" max="6" width="16.33203125" style="38" customWidth="1"/>
    <col min="7" max="8" width="11" style="38" customWidth="1"/>
    <col min="9" max="9" width="15.33203125" style="38" customWidth="1"/>
    <col min="10" max="11" width="12.109375" style="38" customWidth="1"/>
    <col min="12" max="13" width="12" style="38" customWidth="1"/>
    <col min="14" max="238" width="8.88671875" style="37"/>
    <col min="239" max="239" width="19.33203125" style="37" customWidth="1"/>
    <col min="240" max="240" width="9.6640625" style="37" customWidth="1"/>
    <col min="241" max="241" width="9.44140625" style="37" customWidth="1"/>
    <col min="242" max="242" width="8.6640625" style="37" customWidth="1"/>
    <col min="243" max="244" width="9.44140625" style="37" customWidth="1"/>
    <col min="245" max="245" width="7.6640625" style="37" customWidth="1"/>
    <col min="246" max="246" width="8.88671875" style="37" customWidth="1"/>
    <col min="247" max="247" width="8.6640625" style="37" customWidth="1"/>
    <col min="248" max="248" width="7.6640625" style="37" customWidth="1"/>
    <col min="249" max="250" width="8.109375" style="37" customWidth="1"/>
    <col min="251" max="251" width="6.44140625" style="37" customWidth="1"/>
    <col min="252" max="253" width="7.44140625" style="37" customWidth="1"/>
    <col min="254" max="254" width="6.33203125" style="37" customWidth="1"/>
    <col min="255" max="255" width="7.6640625" style="37" customWidth="1"/>
    <col min="256" max="256" width="7.33203125" style="37" customWidth="1"/>
    <col min="257" max="257" width="7.5546875" style="37" customWidth="1"/>
    <col min="258" max="258" width="8.33203125" style="37" customWidth="1"/>
    <col min="259" max="259" width="8.44140625" style="37" customWidth="1"/>
    <col min="260" max="260" width="7.33203125" style="37" customWidth="1"/>
    <col min="261" max="262" width="9.109375" style="37" customWidth="1"/>
    <col min="263" max="263" width="8" style="37" customWidth="1"/>
    <col min="264" max="265" width="9.109375" style="37" customWidth="1"/>
    <col min="266" max="266" width="8" style="37" customWidth="1"/>
    <col min="267" max="267" width="9" style="37" customWidth="1"/>
    <col min="268" max="268" width="9.33203125" style="37" customWidth="1"/>
    <col min="269" max="269" width="6.88671875" style="37" customWidth="1"/>
    <col min="270" max="494" width="8.88671875" style="37"/>
    <col min="495" max="495" width="19.33203125" style="37" customWidth="1"/>
    <col min="496" max="496" width="9.6640625" style="37" customWidth="1"/>
    <col min="497" max="497" width="9.44140625" style="37" customWidth="1"/>
    <col min="498" max="498" width="8.6640625" style="37" customWidth="1"/>
    <col min="499" max="500" width="9.44140625" style="37" customWidth="1"/>
    <col min="501" max="501" width="7.6640625" style="37" customWidth="1"/>
    <col min="502" max="502" width="8.88671875" style="37" customWidth="1"/>
    <col min="503" max="503" width="8.6640625" style="37" customWidth="1"/>
    <col min="504" max="504" width="7.6640625" style="37" customWidth="1"/>
    <col min="505" max="506" width="8.109375" style="37" customWidth="1"/>
    <col min="507" max="507" width="6.44140625" style="37" customWidth="1"/>
    <col min="508" max="509" width="7.44140625" style="37" customWidth="1"/>
    <col min="510" max="510" width="6.33203125" style="37" customWidth="1"/>
    <col min="511" max="511" width="7.6640625" style="37" customWidth="1"/>
    <col min="512" max="512" width="7.33203125" style="37" customWidth="1"/>
    <col min="513" max="513" width="7.5546875" style="37" customWidth="1"/>
    <col min="514" max="514" width="8.33203125" style="37" customWidth="1"/>
    <col min="515" max="515" width="8.44140625" style="37" customWidth="1"/>
    <col min="516" max="516" width="7.33203125" style="37" customWidth="1"/>
    <col min="517" max="518" width="9.109375" style="37" customWidth="1"/>
    <col min="519" max="519" width="8" style="37" customWidth="1"/>
    <col min="520" max="521" width="9.109375" style="37" customWidth="1"/>
    <col min="522" max="522" width="8" style="37" customWidth="1"/>
    <col min="523" max="523" width="9" style="37" customWidth="1"/>
    <col min="524" max="524" width="9.33203125" style="37" customWidth="1"/>
    <col min="525" max="525" width="6.88671875" style="37" customWidth="1"/>
    <col min="526" max="750" width="8.88671875" style="37"/>
    <col min="751" max="751" width="19.33203125" style="37" customWidth="1"/>
    <col min="752" max="752" width="9.6640625" style="37" customWidth="1"/>
    <col min="753" max="753" width="9.44140625" style="37" customWidth="1"/>
    <col min="754" max="754" width="8.6640625" style="37" customWidth="1"/>
    <col min="755" max="756" width="9.44140625" style="37" customWidth="1"/>
    <col min="757" max="757" width="7.6640625" style="37" customWidth="1"/>
    <col min="758" max="758" width="8.88671875" style="37" customWidth="1"/>
    <col min="759" max="759" width="8.6640625" style="37" customWidth="1"/>
    <col min="760" max="760" width="7.6640625" style="37" customWidth="1"/>
    <col min="761" max="762" width="8.109375" style="37" customWidth="1"/>
    <col min="763" max="763" width="6.44140625" style="37" customWidth="1"/>
    <col min="764" max="765" width="7.44140625" style="37" customWidth="1"/>
    <col min="766" max="766" width="6.33203125" style="37" customWidth="1"/>
    <col min="767" max="767" width="7.6640625" style="37" customWidth="1"/>
    <col min="768" max="768" width="7.33203125" style="37" customWidth="1"/>
    <col min="769" max="769" width="7.5546875" style="37" customWidth="1"/>
    <col min="770" max="770" width="8.33203125" style="37" customWidth="1"/>
    <col min="771" max="771" width="8.44140625" style="37" customWidth="1"/>
    <col min="772" max="772" width="7.33203125" style="37" customWidth="1"/>
    <col min="773" max="774" width="9.109375" style="37" customWidth="1"/>
    <col min="775" max="775" width="8" style="37" customWidth="1"/>
    <col min="776" max="777" width="9.109375" style="37" customWidth="1"/>
    <col min="778" max="778" width="8" style="37" customWidth="1"/>
    <col min="779" max="779" width="9" style="37" customWidth="1"/>
    <col min="780" max="780" width="9.33203125" style="37" customWidth="1"/>
    <col min="781" max="781" width="6.88671875" style="37" customWidth="1"/>
    <col min="782" max="1006" width="8.88671875" style="37"/>
    <col min="1007" max="1007" width="19.33203125" style="37" customWidth="1"/>
    <col min="1008" max="1008" width="9.6640625" style="37" customWidth="1"/>
    <col min="1009" max="1009" width="9.44140625" style="37" customWidth="1"/>
    <col min="1010" max="1010" width="8.6640625" style="37" customWidth="1"/>
    <col min="1011" max="1012" width="9.44140625" style="37" customWidth="1"/>
    <col min="1013" max="1013" width="7.6640625" style="37" customWidth="1"/>
    <col min="1014" max="1014" width="8.88671875" style="37" customWidth="1"/>
    <col min="1015" max="1015" width="8.6640625" style="37" customWidth="1"/>
    <col min="1016" max="1016" width="7.6640625" style="37" customWidth="1"/>
    <col min="1017" max="1018" width="8.109375" style="37" customWidth="1"/>
    <col min="1019" max="1019" width="6.44140625" style="37" customWidth="1"/>
    <col min="1020" max="1021" width="7.44140625" style="37" customWidth="1"/>
    <col min="1022" max="1022" width="6.33203125" style="37" customWidth="1"/>
    <col min="1023" max="1023" width="7.6640625" style="37" customWidth="1"/>
    <col min="1024" max="1024" width="7.33203125" style="37" customWidth="1"/>
    <col min="1025" max="1025" width="7.5546875" style="37" customWidth="1"/>
    <col min="1026" max="1026" width="8.33203125" style="37" customWidth="1"/>
    <col min="1027" max="1027" width="8.44140625" style="37" customWidth="1"/>
    <col min="1028" max="1028" width="7.33203125" style="37" customWidth="1"/>
    <col min="1029" max="1030" width="9.109375" style="37" customWidth="1"/>
    <col min="1031" max="1031" width="8" style="37" customWidth="1"/>
    <col min="1032" max="1033" width="9.109375" style="37" customWidth="1"/>
    <col min="1034" max="1034" width="8" style="37" customWidth="1"/>
    <col min="1035" max="1035" width="9" style="37" customWidth="1"/>
    <col min="1036" max="1036" width="9.33203125" style="37" customWidth="1"/>
    <col min="1037" max="1037" width="6.88671875" style="37" customWidth="1"/>
    <col min="1038" max="1262" width="8.88671875" style="37"/>
    <col min="1263" max="1263" width="19.33203125" style="37" customWidth="1"/>
    <col min="1264" max="1264" width="9.6640625" style="37" customWidth="1"/>
    <col min="1265" max="1265" width="9.44140625" style="37" customWidth="1"/>
    <col min="1266" max="1266" width="8.6640625" style="37" customWidth="1"/>
    <col min="1267" max="1268" width="9.44140625" style="37" customWidth="1"/>
    <col min="1269" max="1269" width="7.6640625" style="37" customWidth="1"/>
    <col min="1270" max="1270" width="8.88671875" style="37" customWidth="1"/>
    <col min="1271" max="1271" width="8.6640625" style="37" customWidth="1"/>
    <col min="1272" max="1272" width="7.6640625" style="37" customWidth="1"/>
    <col min="1273" max="1274" width="8.109375" style="37" customWidth="1"/>
    <col min="1275" max="1275" width="6.44140625" style="37" customWidth="1"/>
    <col min="1276" max="1277" width="7.44140625" style="37" customWidth="1"/>
    <col min="1278" max="1278" width="6.33203125" style="37" customWidth="1"/>
    <col min="1279" max="1279" width="7.6640625" style="37" customWidth="1"/>
    <col min="1280" max="1280" width="7.33203125" style="37" customWidth="1"/>
    <col min="1281" max="1281" width="7.5546875" style="37" customWidth="1"/>
    <col min="1282" max="1282" width="8.33203125" style="37" customWidth="1"/>
    <col min="1283" max="1283" width="8.44140625" style="37" customWidth="1"/>
    <col min="1284" max="1284" width="7.33203125" style="37" customWidth="1"/>
    <col min="1285" max="1286" width="9.109375" style="37" customWidth="1"/>
    <col min="1287" max="1287" width="8" style="37" customWidth="1"/>
    <col min="1288" max="1289" width="9.109375" style="37" customWidth="1"/>
    <col min="1290" max="1290" width="8" style="37" customWidth="1"/>
    <col min="1291" max="1291" width="9" style="37" customWidth="1"/>
    <col min="1292" max="1292" width="9.33203125" style="37" customWidth="1"/>
    <col min="1293" max="1293" width="6.88671875" style="37" customWidth="1"/>
    <col min="1294" max="1518" width="8.88671875" style="37"/>
    <col min="1519" max="1519" width="19.33203125" style="37" customWidth="1"/>
    <col min="1520" max="1520" width="9.6640625" style="37" customWidth="1"/>
    <col min="1521" max="1521" width="9.44140625" style="37" customWidth="1"/>
    <col min="1522" max="1522" width="8.6640625" style="37" customWidth="1"/>
    <col min="1523" max="1524" width="9.44140625" style="37" customWidth="1"/>
    <col min="1525" max="1525" width="7.6640625" style="37" customWidth="1"/>
    <col min="1526" max="1526" width="8.88671875" style="37" customWidth="1"/>
    <col min="1527" max="1527" width="8.6640625" style="37" customWidth="1"/>
    <col min="1528" max="1528" width="7.6640625" style="37" customWidth="1"/>
    <col min="1529" max="1530" width="8.109375" style="37" customWidth="1"/>
    <col min="1531" max="1531" width="6.44140625" style="37" customWidth="1"/>
    <col min="1532" max="1533" width="7.44140625" style="37" customWidth="1"/>
    <col min="1534" max="1534" width="6.33203125" style="37" customWidth="1"/>
    <col min="1535" max="1535" width="7.6640625" style="37" customWidth="1"/>
    <col min="1536" max="1536" width="7.33203125" style="37" customWidth="1"/>
    <col min="1537" max="1537" width="7.5546875" style="37" customWidth="1"/>
    <col min="1538" max="1538" width="8.33203125" style="37" customWidth="1"/>
    <col min="1539" max="1539" width="8.44140625" style="37" customWidth="1"/>
    <col min="1540" max="1540" width="7.33203125" style="37" customWidth="1"/>
    <col min="1541" max="1542" width="9.109375" style="37" customWidth="1"/>
    <col min="1543" max="1543" width="8" style="37" customWidth="1"/>
    <col min="1544" max="1545" width="9.109375" style="37" customWidth="1"/>
    <col min="1546" max="1546" width="8" style="37" customWidth="1"/>
    <col min="1547" max="1547" width="9" style="37" customWidth="1"/>
    <col min="1548" max="1548" width="9.33203125" style="37" customWidth="1"/>
    <col min="1549" max="1549" width="6.88671875" style="37" customWidth="1"/>
    <col min="1550" max="1774" width="8.88671875" style="37"/>
    <col min="1775" max="1775" width="19.33203125" style="37" customWidth="1"/>
    <col min="1776" max="1776" width="9.6640625" style="37" customWidth="1"/>
    <col min="1777" max="1777" width="9.44140625" style="37" customWidth="1"/>
    <col min="1778" max="1778" width="8.6640625" style="37" customWidth="1"/>
    <col min="1779" max="1780" width="9.44140625" style="37" customWidth="1"/>
    <col min="1781" max="1781" width="7.6640625" style="37" customWidth="1"/>
    <col min="1782" max="1782" width="8.88671875" style="37" customWidth="1"/>
    <col min="1783" max="1783" width="8.6640625" style="37" customWidth="1"/>
    <col min="1784" max="1784" width="7.6640625" style="37" customWidth="1"/>
    <col min="1785" max="1786" width="8.109375" style="37" customWidth="1"/>
    <col min="1787" max="1787" width="6.44140625" style="37" customWidth="1"/>
    <col min="1788" max="1789" width="7.44140625" style="37" customWidth="1"/>
    <col min="1790" max="1790" width="6.33203125" style="37" customWidth="1"/>
    <col min="1791" max="1791" width="7.6640625" style="37" customWidth="1"/>
    <col min="1792" max="1792" width="7.33203125" style="37" customWidth="1"/>
    <col min="1793" max="1793" width="7.5546875" style="37" customWidth="1"/>
    <col min="1794" max="1794" width="8.33203125" style="37" customWidth="1"/>
    <col min="1795" max="1795" width="8.44140625" style="37" customWidth="1"/>
    <col min="1796" max="1796" width="7.33203125" style="37" customWidth="1"/>
    <col min="1797" max="1798" width="9.109375" style="37" customWidth="1"/>
    <col min="1799" max="1799" width="8" style="37" customWidth="1"/>
    <col min="1800" max="1801" width="9.109375" style="37" customWidth="1"/>
    <col min="1802" max="1802" width="8" style="37" customWidth="1"/>
    <col min="1803" max="1803" width="9" style="37" customWidth="1"/>
    <col min="1804" max="1804" width="9.33203125" style="37" customWidth="1"/>
    <col min="1805" max="1805" width="6.88671875" style="37" customWidth="1"/>
    <col min="1806" max="2030" width="8.88671875" style="37"/>
    <col min="2031" max="2031" width="19.33203125" style="37" customWidth="1"/>
    <col min="2032" max="2032" width="9.6640625" style="37" customWidth="1"/>
    <col min="2033" max="2033" width="9.44140625" style="37" customWidth="1"/>
    <col min="2034" max="2034" width="8.6640625" style="37" customWidth="1"/>
    <col min="2035" max="2036" width="9.44140625" style="37" customWidth="1"/>
    <col min="2037" max="2037" width="7.6640625" style="37" customWidth="1"/>
    <col min="2038" max="2038" width="8.88671875" style="37" customWidth="1"/>
    <col min="2039" max="2039" width="8.6640625" style="37" customWidth="1"/>
    <col min="2040" max="2040" width="7.6640625" style="37" customWidth="1"/>
    <col min="2041" max="2042" width="8.109375" style="37" customWidth="1"/>
    <col min="2043" max="2043" width="6.44140625" style="37" customWidth="1"/>
    <col min="2044" max="2045" width="7.44140625" style="37" customWidth="1"/>
    <col min="2046" max="2046" width="6.33203125" style="37" customWidth="1"/>
    <col min="2047" max="2047" width="7.6640625" style="37" customWidth="1"/>
    <col min="2048" max="2048" width="7.33203125" style="37" customWidth="1"/>
    <col min="2049" max="2049" width="7.5546875" style="37" customWidth="1"/>
    <col min="2050" max="2050" width="8.33203125" style="37" customWidth="1"/>
    <col min="2051" max="2051" width="8.44140625" style="37" customWidth="1"/>
    <col min="2052" max="2052" width="7.33203125" style="37" customWidth="1"/>
    <col min="2053" max="2054" width="9.109375" style="37" customWidth="1"/>
    <col min="2055" max="2055" width="8" style="37" customWidth="1"/>
    <col min="2056" max="2057" width="9.109375" style="37" customWidth="1"/>
    <col min="2058" max="2058" width="8" style="37" customWidth="1"/>
    <col min="2059" max="2059" width="9" style="37" customWidth="1"/>
    <col min="2060" max="2060" width="9.33203125" style="37" customWidth="1"/>
    <col min="2061" max="2061" width="6.88671875" style="37" customWidth="1"/>
    <col min="2062" max="2286" width="8.88671875" style="37"/>
    <col min="2287" max="2287" width="19.33203125" style="37" customWidth="1"/>
    <col min="2288" max="2288" width="9.6640625" style="37" customWidth="1"/>
    <col min="2289" max="2289" width="9.44140625" style="37" customWidth="1"/>
    <col min="2290" max="2290" width="8.6640625" style="37" customWidth="1"/>
    <col min="2291" max="2292" width="9.44140625" style="37" customWidth="1"/>
    <col min="2293" max="2293" width="7.6640625" style="37" customWidth="1"/>
    <col min="2294" max="2294" width="8.88671875" style="37" customWidth="1"/>
    <col min="2295" max="2295" width="8.6640625" style="37" customWidth="1"/>
    <col min="2296" max="2296" width="7.6640625" style="37" customWidth="1"/>
    <col min="2297" max="2298" width="8.109375" style="37" customWidth="1"/>
    <col min="2299" max="2299" width="6.44140625" style="37" customWidth="1"/>
    <col min="2300" max="2301" width="7.44140625" style="37" customWidth="1"/>
    <col min="2302" max="2302" width="6.33203125" style="37" customWidth="1"/>
    <col min="2303" max="2303" width="7.6640625" style="37" customWidth="1"/>
    <col min="2304" max="2304" width="7.33203125" style="37" customWidth="1"/>
    <col min="2305" max="2305" width="7.5546875" style="37" customWidth="1"/>
    <col min="2306" max="2306" width="8.33203125" style="37" customWidth="1"/>
    <col min="2307" max="2307" width="8.44140625" style="37" customWidth="1"/>
    <col min="2308" max="2308" width="7.33203125" style="37" customWidth="1"/>
    <col min="2309" max="2310" width="9.109375" style="37" customWidth="1"/>
    <col min="2311" max="2311" width="8" style="37" customWidth="1"/>
    <col min="2312" max="2313" width="9.109375" style="37" customWidth="1"/>
    <col min="2314" max="2314" width="8" style="37" customWidth="1"/>
    <col min="2315" max="2315" width="9" style="37" customWidth="1"/>
    <col min="2316" max="2316" width="9.33203125" style="37" customWidth="1"/>
    <col min="2317" max="2317" width="6.88671875" style="37" customWidth="1"/>
    <col min="2318" max="2542" width="8.88671875" style="37"/>
    <col min="2543" max="2543" width="19.33203125" style="37" customWidth="1"/>
    <col min="2544" max="2544" width="9.6640625" style="37" customWidth="1"/>
    <col min="2545" max="2545" width="9.44140625" style="37" customWidth="1"/>
    <col min="2546" max="2546" width="8.6640625" style="37" customWidth="1"/>
    <col min="2547" max="2548" width="9.44140625" style="37" customWidth="1"/>
    <col min="2549" max="2549" width="7.6640625" style="37" customWidth="1"/>
    <col min="2550" max="2550" width="8.88671875" style="37" customWidth="1"/>
    <col min="2551" max="2551" width="8.6640625" style="37" customWidth="1"/>
    <col min="2552" max="2552" width="7.6640625" style="37" customWidth="1"/>
    <col min="2553" max="2554" width="8.109375" style="37" customWidth="1"/>
    <col min="2555" max="2555" width="6.44140625" style="37" customWidth="1"/>
    <col min="2556" max="2557" width="7.44140625" style="37" customWidth="1"/>
    <col min="2558" max="2558" width="6.33203125" style="37" customWidth="1"/>
    <col min="2559" max="2559" width="7.6640625" style="37" customWidth="1"/>
    <col min="2560" max="2560" width="7.33203125" style="37" customWidth="1"/>
    <col min="2561" max="2561" width="7.5546875" style="37" customWidth="1"/>
    <col min="2562" max="2562" width="8.33203125" style="37" customWidth="1"/>
    <col min="2563" max="2563" width="8.44140625" style="37" customWidth="1"/>
    <col min="2564" max="2564" width="7.33203125" style="37" customWidth="1"/>
    <col min="2565" max="2566" width="9.109375" style="37" customWidth="1"/>
    <col min="2567" max="2567" width="8" style="37" customWidth="1"/>
    <col min="2568" max="2569" width="9.109375" style="37" customWidth="1"/>
    <col min="2570" max="2570" width="8" style="37" customWidth="1"/>
    <col min="2571" max="2571" width="9" style="37" customWidth="1"/>
    <col min="2572" max="2572" width="9.33203125" style="37" customWidth="1"/>
    <col min="2573" max="2573" width="6.88671875" style="37" customWidth="1"/>
    <col min="2574" max="2798" width="8.88671875" style="37"/>
    <col min="2799" max="2799" width="19.33203125" style="37" customWidth="1"/>
    <col min="2800" max="2800" width="9.6640625" style="37" customWidth="1"/>
    <col min="2801" max="2801" width="9.44140625" style="37" customWidth="1"/>
    <col min="2802" max="2802" width="8.6640625" style="37" customWidth="1"/>
    <col min="2803" max="2804" width="9.44140625" style="37" customWidth="1"/>
    <col min="2805" max="2805" width="7.6640625" style="37" customWidth="1"/>
    <col min="2806" max="2806" width="8.88671875" style="37" customWidth="1"/>
    <col min="2807" max="2807" width="8.6640625" style="37" customWidth="1"/>
    <col min="2808" max="2808" width="7.6640625" style="37" customWidth="1"/>
    <col min="2809" max="2810" width="8.109375" style="37" customWidth="1"/>
    <col min="2811" max="2811" width="6.44140625" style="37" customWidth="1"/>
    <col min="2812" max="2813" width="7.44140625" style="37" customWidth="1"/>
    <col min="2814" max="2814" width="6.33203125" style="37" customWidth="1"/>
    <col min="2815" max="2815" width="7.6640625" style="37" customWidth="1"/>
    <col min="2816" max="2816" width="7.33203125" style="37" customWidth="1"/>
    <col min="2817" max="2817" width="7.5546875" style="37" customWidth="1"/>
    <col min="2818" max="2818" width="8.33203125" style="37" customWidth="1"/>
    <col min="2819" max="2819" width="8.44140625" style="37" customWidth="1"/>
    <col min="2820" max="2820" width="7.33203125" style="37" customWidth="1"/>
    <col min="2821" max="2822" width="9.109375" style="37" customWidth="1"/>
    <col min="2823" max="2823" width="8" style="37" customWidth="1"/>
    <col min="2824" max="2825" width="9.109375" style="37" customWidth="1"/>
    <col min="2826" max="2826" width="8" style="37" customWidth="1"/>
    <col min="2827" max="2827" width="9" style="37" customWidth="1"/>
    <col min="2828" max="2828" width="9.33203125" style="37" customWidth="1"/>
    <col min="2829" max="2829" width="6.88671875" style="37" customWidth="1"/>
    <col min="2830" max="3054" width="8.88671875" style="37"/>
    <col min="3055" max="3055" width="19.33203125" style="37" customWidth="1"/>
    <col min="3056" max="3056" width="9.6640625" style="37" customWidth="1"/>
    <col min="3057" max="3057" width="9.44140625" style="37" customWidth="1"/>
    <col min="3058" max="3058" width="8.6640625" style="37" customWidth="1"/>
    <col min="3059" max="3060" width="9.44140625" style="37" customWidth="1"/>
    <col min="3061" max="3061" width="7.6640625" style="37" customWidth="1"/>
    <col min="3062" max="3062" width="8.88671875" style="37" customWidth="1"/>
    <col min="3063" max="3063" width="8.6640625" style="37" customWidth="1"/>
    <col min="3064" max="3064" width="7.6640625" style="37" customWidth="1"/>
    <col min="3065" max="3066" width="8.109375" style="37" customWidth="1"/>
    <col min="3067" max="3067" width="6.44140625" style="37" customWidth="1"/>
    <col min="3068" max="3069" width="7.44140625" style="37" customWidth="1"/>
    <col min="3070" max="3070" width="6.33203125" style="37" customWidth="1"/>
    <col min="3071" max="3071" width="7.6640625" style="37" customWidth="1"/>
    <col min="3072" max="3072" width="7.33203125" style="37" customWidth="1"/>
    <col min="3073" max="3073" width="7.5546875" style="37" customWidth="1"/>
    <col min="3074" max="3074" width="8.33203125" style="37" customWidth="1"/>
    <col min="3075" max="3075" width="8.44140625" style="37" customWidth="1"/>
    <col min="3076" max="3076" width="7.33203125" style="37" customWidth="1"/>
    <col min="3077" max="3078" width="9.109375" style="37" customWidth="1"/>
    <col min="3079" max="3079" width="8" style="37" customWidth="1"/>
    <col min="3080" max="3081" width="9.109375" style="37" customWidth="1"/>
    <col min="3082" max="3082" width="8" style="37" customWidth="1"/>
    <col min="3083" max="3083" width="9" style="37" customWidth="1"/>
    <col min="3084" max="3084" width="9.33203125" style="37" customWidth="1"/>
    <col min="3085" max="3085" width="6.88671875" style="37" customWidth="1"/>
    <col min="3086" max="3310" width="8.88671875" style="37"/>
    <col min="3311" max="3311" width="19.33203125" style="37" customWidth="1"/>
    <col min="3312" max="3312" width="9.6640625" style="37" customWidth="1"/>
    <col min="3313" max="3313" width="9.44140625" style="37" customWidth="1"/>
    <col min="3314" max="3314" width="8.6640625" style="37" customWidth="1"/>
    <col min="3315" max="3316" width="9.44140625" style="37" customWidth="1"/>
    <col min="3317" max="3317" width="7.6640625" style="37" customWidth="1"/>
    <col min="3318" max="3318" width="8.88671875" style="37" customWidth="1"/>
    <col min="3319" max="3319" width="8.6640625" style="37" customWidth="1"/>
    <col min="3320" max="3320" width="7.6640625" style="37" customWidth="1"/>
    <col min="3321" max="3322" width="8.109375" style="37" customWidth="1"/>
    <col min="3323" max="3323" width="6.44140625" style="37" customWidth="1"/>
    <col min="3324" max="3325" width="7.44140625" style="37" customWidth="1"/>
    <col min="3326" max="3326" width="6.33203125" style="37" customWidth="1"/>
    <col min="3327" max="3327" width="7.6640625" style="37" customWidth="1"/>
    <col min="3328" max="3328" width="7.33203125" style="37" customWidth="1"/>
    <col min="3329" max="3329" width="7.5546875" style="37" customWidth="1"/>
    <col min="3330" max="3330" width="8.33203125" style="37" customWidth="1"/>
    <col min="3331" max="3331" width="8.44140625" style="37" customWidth="1"/>
    <col min="3332" max="3332" width="7.33203125" style="37" customWidth="1"/>
    <col min="3333" max="3334" width="9.109375" style="37" customWidth="1"/>
    <col min="3335" max="3335" width="8" style="37" customWidth="1"/>
    <col min="3336" max="3337" width="9.109375" style="37" customWidth="1"/>
    <col min="3338" max="3338" width="8" style="37" customWidth="1"/>
    <col min="3339" max="3339" width="9" style="37" customWidth="1"/>
    <col min="3340" max="3340" width="9.33203125" style="37" customWidth="1"/>
    <col min="3341" max="3341" width="6.88671875" style="37" customWidth="1"/>
    <col min="3342" max="3566" width="8.88671875" style="37"/>
    <col min="3567" max="3567" width="19.33203125" style="37" customWidth="1"/>
    <col min="3568" max="3568" width="9.6640625" style="37" customWidth="1"/>
    <col min="3569" max="3569" width="9.44140625" style="37" customWidth="1"/>
    <col min="3570" max="3570" width="8.6640625" style="37" customWidth="1"/>
    <col min="3571" max="3572" width="9.44140625" style="37" customWidth="1"/>
    <col min="3573" max="3573" width="7.6640625" style="37" customWidth="1"/>
    <col min="3574" max="3574" width="8.88671875" style="37" customWidth="1"/>
    <col min="3575" max="3575" width="8.6640625" style="37" customWidth="1"/>
    <col min="3576" max="3576" width="7.6640625" style="37" customWidth="1"/>
    <col min="3577" max="3578" width="8.109375" style="37" customWidth="1"/>
    <col min="3579" max="3579" width="6.44140625" style="37" customWidth="1"/>
    <col min="3580" max="3581" width="7.44140625" style="37" customWidth="1"/>
    <col min="3582" max="3582" width="6.33203125" style="37" customWidth="1"/>
    <col min="3583" max="3583" width="7.6640625" style="37" customWidth="1"/>
    <col min="3584" max="3584" width="7.33203125" style="37" customWidth="1"/>
    <col min="3585" max="3585" width="7.5546875" style="37" customWidth="1"/>
    <col min="3586" max="3586" width="8.33203125" style="37" customWidth="1"/>
    <col min="3587" max="3587" width="8.44140625" style="37" customWidth="1"/>
    <col min="3588" max="3588" width="7.33203125" style="37" customWidth="1"/>
    <col min="3589" max="3590" width="9.109375" style="37" customWidth="1"/>
    <col min="3591" max="3591" width="8" style="37" customWidth="1"/>
    <col min="3592" max="3593" width="9.109375" style="37" customWidth="1"/>
    <col min="3594" max="3594" width="8" style="37" customWidth="1"/>
    <col min="3595" max="3595" width="9" style="37" customWidth="1"/>
    <col min="3596" max="3596" width="9.33203125" style="37" customWidth="1"/>
    <col min="3597" max="3597" width="6.88671875" style="37" customWidth="1"/>
    <col min="3598" max="3822" width="8.88671875" style="37"/>
    <col min="3823" max="3823" width="19.33203125" style="37" customWidth="1"/>
    <col min="3824" max="3824" width="9.6640625" style="37" customWidth="1"/>
    <col min="3825" max="3825" width="9.44140625" style="37" customWidth="1"/>
    <col min="3826" max="3826" width="8.6640625" style="37" customWidth="1"/>
    <col min="3827" max="3828" width="9.44140625" style="37" customWidth="1"/>
    <col min="3829" max="3829" width="7.6640625" style="37" customWidth="1"/>
    <col min="3830" max="3830" width="8.88671875" style="37" customWidth="1"/>
    <col min="3831" max="3831" width="8.6640625" style="37" customWidth="1"/>
    <col min="3832" max="3832" width="7.6640625" style="37" customWidth="1"/>
    <col min="3833" max="3834" width="8.109375" style="37" customWidth="1"/>
    <col min="3835" max="3835" width="6.44140625" style="37" customWidth="1"/>
    <col min="3836" max="3837" width="7.44140625" style="37" customWidth="1"/>
    <col min="3838" max="3838" width="6.33203125" style="37" customWidth="1"/>
    <col min="3839" max="3839" width="7.6640625" style="37" customWidth="1"/>
    <col min="3840" max="3840" width="7.33203125" style="37" customWidth="1"/>
    <col min="3841" max="3841" width="7.5546875" style="37" customWidth="1"/>
    <col min="3842" max="3842" width="8.33203125" style="37" customWidth="1"/>
    <col min="3843" max="3843" width="8.44140625" style="37" customWidth="1"/>
    <col min="3844" max="3844" width="7.33203125" style="37" customWidth="1"/>
    <col min="3845" max="3846" width="9.109375" style="37" customWidth="1"/>
    <col min="3847" max="3847" width="8" style="37" customWidth="1"/>
    <col min="3848" max="3849" width="9.109375" style="37" customWidth="1"/>
    <col min="3850" max="3850" width="8" style="37" customWidth="1"/>
    <col min="3851" max="3851" width="9" style="37" customWidth="1"/>
    <col min="3852" max="3852" width="9.33203125" style="37" customWidth="1"/>
    <col min="3853" max="3853" width="6.88671875" style="37" customWidth="1"/>
    <col min="3854" max="4078" width="8.88671875" style="37"/>
    <col min="4079" max="4079" width="19.33203125" style="37" customWidth="1"/>
    <col min="4080" max="4080" width="9.6640625" style="37" customWidth="1"/>
    <col min="4081" max="4081" width="9.44140625" style="37" customWidth="1"/>
    <col min="4082" max="4082" width="8.6640625" style="37" customWidth="1"/>
    <col min="4083" max="4084" width="9.44140625" style="37" customWidth="1"/>
    <col min="4085" max="4085" width="7.6640625" style="37" customWidth="1"/>
    <col min="4086" max="4086" width="8.88671875" style="37" customWidth="1"/>
    <col min="4087" max="4087" width="8.6640625" style="37" customWidth="1"/>
    <col min="4088" max="4088" width="7.6640625" style="37" customWidth="1"/>
    <col min="4089" max="4090" width="8.109375" style="37" customWidth="1"/>
    <col min="4091" max="4091" width="6.44140625" style="37" customWidth="1"/>
    <col min="4092" max="4093" width="7.44140625" style="37" customWidth="1"/>
    <col min="4094" max="4094" width="6.33203125" style="37" customWidth="1"/>
    <col min="4095" max="4095" width="7.6640625" style="37" customWidth="1"/>
    <col min="4096" max="4096" width="7.33203125" style="37" customWidth="1"/>
    <col min="4097" max="4097" width="7.5546875" style="37" customWidth="1"/>
    <col min="4098" max="4098" width="8.33203125" style="37" customWidth="1"/>
    <col min="4099" max="4099" width="8.44140625" style="37" customWidth="1"/>
    <col min="4100" max="4100" width="7.33203125" style="37" customWidth="1"/>
    <col min="4101" max="4102" width="9.109375" style="37" customWidth="1"/>
    <col min="4103" max="4103" width="8" style="37" customWidth="1"/>
    <col min="4104" max="4105" width="9.109375" style="37" customWidth="1"/>
    <col min="4106" max="4106" width="8" style="37" customWidth="1"/>
    <col min="4107" max="4107" width="9" style="37" customWidth="1"/>
    <col min="4108" max="4108" width="9.33203125" style="37" customWidth="1"/>
    <col min="4109" max="4109" width="6.88671875" style="37" customWidth="1"/>
    <col min="4110" max="4334" width="8.88671875" style="37"/>
    <col min="4335" max="4335" width="19.33203125" style="37" customWidth="1"/>
    <col min="4336" max="4336" width="9.6640625" style="37" customWidth="1"/>
    <col min="4337" max="4337" width="9.44140625" style="37" customWidth="1"/>
    <col min="4338" max="4338" width="8.6640625" style="37" customWidth="1"/>
    <col min="4339" max="4340" width="9.44140625" style="37" customWidth="1"/>
    <col min="4341" max="4341" width="7.6640625" style="37" customWidth="1"/>
    <col min="4342" max="4342" width="8.88671875" style="37" customWidth="1"/>
    <col min="4343" max="4343" width="8.6640625" style="37" customWidth="1"/>
    <col min="4344" max="4344" width="7.6640625" style="37" customWidth="1"/>
    <col min="4345" max="4346" width="8.109375" style="37" customWidth="1"/>
    <col min="4347" max="4347" width="6.44140625" style="37" customWidth="1"/>
    <col min="4348" max="4349" width="7.44140625" style="37" customWidth="1"/>
    <col min="4350" max="4350" width="6.33203125" style="37" customWidth="1"/>
    <col min="4351" max="4351" width="7.6640625" style="37" customWidth="1"/>
    <col min="4352" max="4352" width="7.33203125" style="37" customWidth="1"/>
    <col min="4353" max="4353" width="7.5546875" style="37" customWidth="1"/>
    <col min="4354" max="4354" width="8.33203125" style="37" customWidth="1"/>
    <col min="4355" max="4355" width="8.44140625" style="37" customWidth="1"/>
    <col min="4356" max="4356" width="7.33203125" style="37" customWidth="1"/>
    <col min="4357" max="4358" width="9.109375" style="37" customWidth="1"/>
    <col min="4359" max="4359" width="8" style="37" customWidth="1"/>
    <col min="4360" max="4361" width="9.109375" style="37" customWidth="1"/>
    <col min="4362" max="4362" width="8" style="37" customWidth="1"/>
    <col min="4363" max="4363" width="9" style="37" customWidth="1"/>
    <col min="4364" max="4364" width="9.33203125" style="37" customWidth="1"/>
    <col min="4365" max="4365" width="6.88671875" style="37" customWidth="1"/>
    <col min="4366" max="4590" width="8.88671875" style="37"/>
    <col min="4591" max="4591" width="19.33203125" style="37" customWidth="1"/>
    <col min="4592" max="4592" width="9.6640625" style="37" customWidth="1"/>
    <col min="4593" max="4593" width="9.44140625" style="37" customWidth="1"/>
    <col min="4594" max="4594" width="8.6640625" style="37" customWidth="1"/>
    <col min="4595" max="4596" width="9.44140625" style="37" customWidth="1"/>
    <col min="4597" max="4597" width="7.6640625" style="37" customWidth="1"/>
    <col min="4598" max="4598" width="8.88671875" style="37" customWidth="1"/>
    <col min="4599" max="4599" width="8.6640625" style="37" customWidth="1"/>
    <col min="4600" max="4600" width="7.6640625" style="37" customWidth="1"/>
    <col min="4601" max="4602" width="8.109375" style="37" customWidth="1"/>
    <col min="4603" max="4603" width="6.44140625" style="37" customWidth="1"/>
    <col min="4604" max="4605" width="7.44140625" style="37" customWidth="1"/>
    <col min="4606" max="4606" width="6.33203125" style="37" customWidth="1"/>
    <col min="4607" max="4607" width="7.6640625" style="37" customWidth="1"/>
    <col min="4608" max="4608" width="7.33203125" style="37" customWidth="1"/>
    <col min="4609" max="4609" width="7.5546875" style="37" customWidth="1"/>
    <col min="4610" max="4610" width="8.33203125" style="37" customWidth="1"/>
    <col min="4611" max="4611" width="8.44140625" style="37" customWidth="1"/>
    <col min="4612" max="4612" width="7.33203125" style="37" customWidth="1"/>
    <col min="4613" max="4614" width="9.109375" style="37" customWidth="1"/>
    <col min="4615" max="4615" width="8" style="37" customWidth="1"/>
    <col min="4616" max="4617" width="9.109375" style="37" customWidth="1"/>
    <col min="4618" max="4618" width="8" style="37" customWidth="1"/>
    <col min="4619" max="4619" width="9" style="37" customWidth="1"/>
    <col min="4620" max="4620" width="9.33203125" style="37" customWidth="1"/>
    <col min="4621" max="4621" width="6.88671875" style="37" customWidth="1"/>
    <col min="4622" max="4846" width="8.88671875" style="37"/>
    <col min="4847" max="4847" width="19.33203125" style="37" customWidth="1"/>
    <col min="4848" max="4848" width="9.6640625" style="37" customWidth="1"/>
    <col min="4849" max="4849" width="9.44140625" style="37" customWidth="1"/>
    <col min="4850" max="4850" width="8.6640625" style="37" customWidth="1"/>
    <col min="4851" max="4852" width="9.44140625" style="37" customWidth="1"/>
    <col min="4853" max="4853" width="7.6640625" style="37" customWidth="1"/>
    <col min="4854" max="4854" width="8.88671875" style="37" customWidth="1"/>
    <col min="4855" max="4855" width="8.6640625" style="37" customWidth="1"/>
    <col min="4856" max="4856" width="7.6640625" style="37" customWidth="1"/>
    <col min="4857" max="4858" width="8.109375" style="37" customWidth="1"/>
    <col min="4859" max="4859" width="6.44140625" style="37" customWidth="1"/>
    <col min="4860" max="4861" width="7.44140625" style="37" customWidth="1"/>
    <col min="4862" max="4862" width="6.33203125" style="37" customWidth="1"/>
    <col min="4863" max="4863" width="7.6640625" style="37" customWidth="1"/>
    <col min="4864" max="4864" width="7.33203125" style="37" customWidth="1"/>
    <col min="4865" max="4865" width="7.5546875" style="37" customWidth="1"/>
    <col min="4866" max="4866" width="8.33203125" style="37" customWidth="1"/>
    <col min="4867" max="4867" width="8.44140625" style="37" customWidth="1"/>
    <col min="4868" max="4868" width="7.33203125" style="37" customWidth="1"/>
    <col min="4869" max="4870" width="9.109375" style="37" customWidth="1"/>
    <col min="4871" max="4871" width="8" style="37" customWidth="1"/>
    <col min="4872" max="4873" width="9.109375" style="37" customWidth="1"/>
    <col min="4874" max="4874" width="8" style="37" customWidth="1"/>
    <col min="4875" max="4875" width="9" style="37" customWidth="1"/>
    <col min="4876" max="4876" width="9.33203125" style="37" customWidth="1"/>
    <col min="4877" max="4877" width="6.88671875" style="37" customWidth="1"/>
    <col min="4878" max="5102" width="8.88671875" style="37"/>
    <col min="5103" max="5103" width="19.33203125" style="37" customWidth="1"/>
    <col min="5104" max="5104" width="9.6640625" style="37" customWidth="1"/>
    <col min="5105" max="5105" width="9.44140625" style="37" customWidth="1"/>
    <col min="5106" max="5106" width="8.6640625" style="37" customWidth="1"/>
    <col min="5107" max="5108" width="9.44140625" style="37" customWidth="1"/>
    <col min="5109" max="5109" width="7.6640625" style="37" customWidth="1"/>
    <col min="5110" max="5110" width="8.88671875" style="37" customWidth="1"/>
    <col min="5111" max="5111" width="8.6640625" style="37" customWidth="1"/>
    <col min="5112" max="5112" width="7.6640625" style="37" customWidth="1"/>
    <col min="5113" max="5114" width="8.109375" style="37" customWidth="1"/>
    <col min="5115" max="5115" width="6.44140625" style="37" customWidth="1"/>
    <col min="5116" max="5117" width="7.44140625" style="37" customWidth="1"/>
    <col min="5118" max="5118" width="6.33203125" style="37" customWidth="1"/>
    <col min="5119" max="5119" width="7.6640625" style="37" customWidth="1"/>
    <col min="5120" max="5120" width="7.33203125" style="37" customWidth="1"/>
    <col min="5121" max="5121" width="7.5546875" style="37" customWidth="1"/>
    <col min="5122" max="5122" width="8.33203125" style="37" customWidth="1"/>
    <col min="5123" max="5123" width="8.44140625" style="37" customWidth="1"/>
    <col min="5124" max="5124" width="7.33203125" style="37" customWidth="1"/>
    <col min="5125" max="5126" width="9.109375" style="37" customWidth="1"/>
    <col min="5127" max="5127" width="8" style="37" customWidth="1"/>
    <col min="5128" max="5129" width="9.109375" style="37" customWidth="1"/>
    <col min="5130" max="5130" width="8" style="37" customWidth="1"/>
    <col min="5131" max="5131" width="9" style="37" customWidth="1"/>
    <col min="5132" max="5132" width="9.33203125" style="37" customWidth="1"/>
    <col min="5133" max="5133" width="6.88671875" style="37" customWidth="1"/>
    <col min="5134" max="5358" width="8.88671875" style="37"/>
    <col min="5359" max="5359" width="19.33203125" style="37" customWidth="1"/>
    <col min="5360" max="5360" width="9.6640625" style="37" customWidth="1"/>
    <col min="5361" max="5361" width="9.44140625" style="37" customWidth="1"/>
    <col min="5362" max="5362" width="8.6640625" style="37" customWidth="1"/>
    <col min="5363" max="5364" width="9.44140625" style="37" customWidth="1"/>
    <col min="5365" max="5365" width="7.6640625" style="37" customWidth="1"/>
    <col min="5366" max="5366" width="8.88671875" style="37" customWidth="1"/>
    <col min="5367" max="5367" width="8.6640625" style="37" customWidth="1"/>
    <col min="5368" max="5368" width="7.6640625" style="37" customWidth="1"/>
    <col min="5369" max="5370" width="8.109375" style="37" customWidth="1"/>
    <col min="5371" max="5371" width="6.44140625" style="37" customWidth="1"/>
    <col min="5372" max="5373" width="7.44140625" style="37" customWidth="1"/>
    <col min="5374" max="5374" width="6.33203125" style="37" customWidth="1"/>
    <col min="5375" max="5375" width="7.6640625" style="37" customWidth="1"/>
    <col min="5376" max="5376" width="7.33203125" style="37" customWidth="1"/>
    <col min="5377" max="5377" width="7.5546875" style="37" customWidth="1"/>
    <col min="5378" max="5378" width="8.33203125" style="37" customWidth="1"/>
    <col min="5379" max="5379" width="8.44140625" style="37" customWidth="1"/>
    <col min="5380" max="5380" width="7.33203125" style="37" customWidth="1"/>
    <col min="5381" max="5382" width="9.109375" style="37" customWidth="1"/>
    <col min="5383" max="5383" width="8" style="37" customWidth="1"/>
    <col min="5384" max="5385" width="9.109375" style="37" customWidth="1"/>
    <col min="5386" max="5386" width="8" style="37" customWidth="1"/>
    <col min="5387" max="5387" width="9" style="37" customWidth="1"/>
    <col min="5388" max="5388" width="9.33203125" style="37" customWidth="1"/>
    <col min="5389" max="5389" width="6.88671875" style="37" customWidth="1"/>
    <col min="5390" max="5614" width="8.88671875" style="37"/>
    <col min="5615" max="5615" width="19.33203125" style="37" customWidth="1"/>
    <col min="5616" max="5616" width="9.6640625" style="37" customWidth="1"/>
    <col min="5617" max="5617" width="9.44140625" style="37" customWidth="1"/>
    <col min="5618" max="5618" width="8.6640625" style="37" customWidth="1"/>
    <col min="5619" max="5620" width="9.44140625" style="37" customWidth="1"/>
    <col min="5621" max="5621" width="7.6640625" style="37" customWidth="1"/>
    <col min="5622" max="5622" width="8.88671875" style="37" customWidth="1"/>
    <col min="5623" max="5623" width="8.6640625" style="37" customWidth="1"/>
    <col min="5624" max="5624" width="7.6640625" style="37" customWidth="1"/>
    <col min="5625" max="5626" width="8.109375" style="37" customWidth="1"/>
    <col min="5627" max="5627" width="6.44140625" style="37" customWidth="1"/>
    <col min="5628" max="5629" width="7.44140625" style="37" customWidth="1"/>
    <col min="5630" max="5630" width="6.33203125" style="37" customWidth="1"/>
    <col min="5631" max="5631" width="7.6640625" style="37" customWidth="1"/>
    <col min="5632" max="5632" width="7.33203125" style="37" customWidth="1"/>
    <col min="5633" max="5633" width="7.5546875" style="37" customWidth="1"/>
    <col min="5634" max="5634" width="8.33203125" style="37" customWidth="1"/>
    <col min="5635" max="5635" width="8.44140625" style="37" customWidth="1"/>
    <col min="5636" max="5636" width="7.33203125" style="37" customWidth="1"/>
    <col min="5637" max="5638" width="9.109375" style="37" customWidth="1"/>
    <col min="5639" max="5639" width="8" style="37" customWidth="1"/>
    <col min="5640" max="5641" width="9.109375" style="37" customWidth="1"/>
    <col min="5642" max="5642" width="8" style="37" customWidth="1"/>
    <col min="5643" max="5643" width="9" style="37" customWidth="1"/>
    <col min="5644" max="5644" width="9.33203125" style="37" customWidth="1"/>
    <col min="5645" max="5645" width="6.88671875" style="37" customWidth="1"/>
    <col min="5646" max="5870" width="8.88671875" style="37"/>
    <col min="5871" max="5871" width="19.33203125" style="37" customWidth="1"/>
    <col min="5872" max="5872" width="9.6640625" style="37" customWidth="1"/>
    <col min="5873" max="5873" width="9.44140625" style="37" customWidth="1"/>
    <col min="5874" max="5874" width="8.6640625" style="37" customWidth="1"/>
    <col min="5875" max="5876" width="9.44140625" style="37" customWidth="1"/>
    <col min="5877" max="5877" width="7.6640625" style="37" customWidth="1"/>
    <col min="5878" max="5878" width="8.88671875" style="37" customWidth="1"/>
    <col min="5879" max="5879" width="8.6640625" style="37" customWidth="1"/>
    <col min="5880" max="5880" width="7.6640625" style="37" customWidth="1"/>
    <col min="5881" max="5882" width="8.109375" style="37" customWidth="1"/>
    <col min="5883" max="5883" width="6.44140625" style="37" customWidth="1"/>
    <col min="5884" max="5885" width="7.44140625" style="37" customWidth="1"/>
    <col min="5886" max="5886" width="6.33203125" style="37" customWidth="1"/>
    <col min="5887" max="5887" width="7.6640625" style="37" customWidth="1"/>
    <col min="5888" max="5888" width="7.33203125" style="37" customWidth="1"/>
    <col min="5889" max="5889" width="7.5546875" style="37" customWidth="1"/>
    <col min="5890" max="5890" width="8.33203125" style="37" customWidth="1"/>
    <col min="5891" max="5891" width="8.44140625" style="37" customWidth="1"/>
    <col min="5892" max="5892" width="7.33203125" style="37" customWidth="1"/>
    <col min="5893" max="5894" width="9.109375" style="37" customWidth="1"/>
    <col min="5895" max="5895" width="8" style="37" customWidth="1"/>
    <col min="5896" max="5897" width="9.109375" style="37" customWidth="1"/>
    <col min="5898" max="5898" width="8" style="37" customWidth="1"/>
    <col min="5899" max="5899" width="9" style="37" customWidth="1"/>
    <col min="5900" max="5900" width="9.33203125" style="37" customWidth="1"/>
    <col min="5901" max="5901" width="6.88671875" style="37" customWidth="1"/>
    <col min="5902" max="6126" width="8.88671875" style="37"/>
    <col min="6127" max="6127" width="19.33203125" style="37" customWidth="1"/>
    <col min="6128" max="6128" width="9.6640625" style="37" customWidth="1"/>
    <col min="6129" max="6129" width="9.44140625" style="37" customWidth="1"/>
    <col min="6130" max="6130" width="8.6640625" style="37" customWidth="1"/>
    <col min="6131" max="6132" width="9.44140625" style="37" customWidth="1"/>
    <col min="6133" max="6133" width="7.6640625" style="37" customWidth="1"/>
    <col min="6134" max="6134" width="8.88671875" style="37" customWidth="1"/>
    <col min="6135" max="6135" width="8.6640625" style="37" customWidth="1"/>
    <col min="6136" max="6136" width="7.6640625" style="37" customWidth="1"/>
    <col min="6137" max="6138" width="8.109375" style="37" customWidth="1"/>
    <col min="6139" max="6139" width="6.44140625" style="37" customWidth="1"/>
    <col min="6140" max="6141" width="7.44140625" style="37" customWidth="1"/>
    <col min="6142" max="6142" width="6.33203125" style="37" customWidth="1"/>
    <col min="6143" max="6143" width="7.6640625" style="37" customWidth="1"/>
    <col min="6144" max="6144" width="7.33203125" style="37" customWidth="1"/>
    <col min="6145" max="6145" width="7.5546875" style="37" customWidth="1"/>
    <col min="6146" max="6146" width="8.33203125" style="37" customWidth="1"/>
    <col min="6147" max="6147" width="8.44140625" style="37" customWidth="1"/>
    <col min="6148" max="6148" width="7.33203125" style="37" customWidth="1"/>
    <col min="6149" max="6150" width="9.109375" style="37" customWidth="1"/>
    <col min="6151" max="6151" width="8" style="37" customWidth="1"/>
    <col min="6152" max="6153" width="9.109375" style="37" customWidth="1"/>
    <col min="6154" max="6154" width="8" style="37" customWidth="1"/>
    <col min="6155" max="6155" width="9" style="37" customWidth="1"/>
    <col min="6156" max="6156" width="9.33203125" style="37" customWidth="1"/>
    <col min="6157" max="6157" width="6.88671875" style="37" customWidth="1"/>
    <col min="6158" max="6382" width="8.88671875" style="37"/>
    <col min="6383" max="6383" width="19.33203125" style="37" customWidth="1"/>
    <col min="6384" max="6384" width="9.6640625" style="37" customWidth="1"/>
    <col min="6385" max="6385" width="9.44140625" style="37" customWidth="1"/>
    <col min="6386" max="6386" width="8.6640625" style="37" customWidth="1"/>
    <col min="6387" max="6388" width="9.44140625" style="37" customWidth="1"/>
    <col min="6389" max="6389" width="7.6640625" style="37" customWidth="1"/>
    <col min="6390" max="6390" width="8.88671875" style="37" customWidth="1"/>
    <col min="6391" max="6391" width="8.6640625" style="37" customWidth="1"/>
    <col min="6392" max="6392" width="7.6640625" style="37" customWidth="1"/>
    <col min="6393" max="6394" width="8.109375" style="37" customWidth="1"/>
    <col min="6395" max="6395" width="6.44140625" style="37" customWidth="1"/>
    <col min="6396" max="6397" width="7.44140625" style="37" customWidth="1"/>
    <col min="6398" max="6398" width="6.33203125" style="37" customWidth="1"/>
    <col min="6399" max="6399" width="7.6640625" style="37" customWidth="1"/>
    <col min="6400" max="6400" width="7.33203125" style="37" customWidth="1"/>
    <col min="6401" max="6401" width="7.5546875" style="37" customWidth="1"/>
    <col min="6402" max="6402" width="8.33203125" style="37" customWidth="1"/>
    <col min="6403" max="6403" width="8.44140625" style="37" customWidth="1"/>
    <col min="6404" max="6404" width="7.33203125" style="37" customWidth="1"/>
    <col min="6405" max="6406" width="9.109375" style="37" customWidth="1"/>
    <col min="6407" max="6407" width="8" style="37" customWidth="1"/>
    <col min="6408" max="6409" width="9.109375" style="37" customWidth="1"/>
    <col min="6410" max="6410" width="8" style="37" customWidth="1"/>
    <col min="6411" max="6411" width="9" style="37" customWidth="1"/>
    <col min="6412" max="6412" width="9.33203125" style="37" customWidth="1"/>
    <col min="6413" max="6413" width="6.88671875" style="37" customWidth="1"/>
    <col min="6414" max="6638" width="8.88671875" style="37"/>
    <col min="6639" max="6639" width="19.33203125" style="37" customWidth="1"/>
    <col min="6640" max="6640" width="9.6640625" style="37" customWidth="1"/>
    <col min="6641" max="6641" width="9.44140625" style="37" customWidth="1"/>
    <col min="6642" max="6642" width="8.6640625" style="37" customWidth="1"/>
    <col min="6643" max="6644" width="9.44140625" style="37" customWidth="1"/>
    <col min="6645" max="6645" width="7.6640625" style="37" customWidth="1"/>
    <col min="6646" max="6646" width="8.88671875" style="37" customWidth="1"/>
    <col min="6647" max="6647" width="8.6640625" style="37" customWidth="1"/>
    <col min="6648" max="6648" width="7.6640625" style="37" customWidth="1"/>
    <col min="6649" max="6650" width="8.109375" style="37" customWidth="1"/>
    <col min="6651" max="6651" width="6.44140625" style="37" customWidth="1"/>
    <col min="6652" max="6653" width="7.44140625" style="37" customWidth="1"/>
    <col min="6654" max="6654" width="6.33203125" style="37" customWidth="1"/>
    <col min="6655" max="6655" width="7.6640625" style="37" customWidth="1"/>
    <col min="6656" max="6656" width="7.33203125" style="37" customWidth="1"/>
    <col min="6657" max="6657" width="7.5546875" style="37" customWidth="1"/>
    <col min="6658" max="6658" width="8.33203125" style="37" customWidth="1"/>
    <col min="6659" max="6659" width="8.44140625" style="37" customWidth="1"/>
    <col min="6660" max="6660" width="7.33203125" style="37" customWidth="1"/>
    <col min="6661" max="6662" width="9.109375" style="37" customWidth="1"/>
    <col min="6663" max="6663" width="8" style="37" customWidth="1"/>
    <col min="6664" max="6665" width="9.109375" style="37" customWidth="1"/>
    <col min="6666" max="6666" width="8" style="37" customWidth="1"/>
    <col min="6667" max="6667" width="9" style="37" customWidth="1"/>
    <col min="6668" max="6668" width="9.33203125" style="37" customWidth="1"/>
    <col min="6669" max="6669" width="6.88671875" style="37" customWidth="1"/>
    <col min="6670" max="6894" width="8.88671875" style="37"/>
    <col min="6895" max="6895" width="19.33203125" style="37" customWidth="1"/>
    <col min="6896" max="6896" width="9.6640625" style="37" customWidth="1"/>
    <col min="6897" max="6897" width="9.44140625" style="37" customWidth="1"/>
    <col min="6898" max="6898" width="8.6640625" style="37" customWidth="1"/>
    <col min="6899" max="6900" width="9.44140625" style="37" customWidth="1"/>
    <col min="6901" max="6901" width="7.6640625" style="37" customWidth="1"/>
    <col min="6902" max="6902" width="8.88671875" style="37" customWidth="1"/>
    <col min="6903" max="6903" width="8.6640625" style="37" customWidth="1"/>
    <col min="6904" max="6904" width="7.6640625" style="37" customWidth="1"/>
    <col min="6905" max="6906" width="8.109375" style="37" customWidth="1"/>
    <col min="6907" max="6907" width="6.44140625" style="37" customWidth="1"/>
    <col min="6908" max="6909" width="7.44140625" style="37" customWidth="1"/>
    <col min="6910" max="6910" width="6.33203125" style="37" customWidth="1"/>
    <col min="6911" max="6911" width="7.6640625" style="37" customWidth="1"/>
    <col min="6912" max="6912" width="7.33203125" style="37" customWidth="1"/>
    <col min="6913" max="6913" width="7.5546875" style="37" customWidth="1"/>
    <col min="6914" max="6914" width="8.33203125" style="37" customWidth="1"/>
    <col min="6915" max="6915" width="8.44140625" style="37" customWidth="1"/>
    <col min="6916" max="6916" width="7.33203125" style="37" customWidth="1"/>
    <col min="6917" max="6918" width="9.109375" style="37" customWidth="1"/>
    <col min="6919" max="6919" width="8" style="37" customWidth="1"/>
    <col min="6920" max="6921" width="9.109375" style="37" customWidth="1"/>
    <col min="6922" max="6922" width="8" style="37" customWidth="1"/>
    <col min="6923" max="6923" width="9" style="37" customWidth="1"/>
    <col min="6924" max="6924" width="9.33203125" style="37" customWidth="1"/>
    <col min="6925" max="6925" width="6.88671875" style="37" customWidth="1"/>
    <col min="6926" max="7150" width="8.88671875" style="37"/>
    <col min="7151" max="7151" width="19.33203125" style="37" customWidth="1"/>
    <col min="7152" max="7152" width="9.6640625" style="37" customWidth="1"/>
    <col min="7153" max="7153" width="9.44140625" style="37" customWidth="1"/>
    <col min="7154" max="7154" width="8.6640625" style="37" customWidth="1"/>
    <col min="7155" max="7156" width="9.44140625" style="37" customWidth="1"/>
    <col min="7157" max="7157" width="7.6640625" style="37" customWidth="1"/>
    <col min="7158" max="7158" width="8.88671875" style="37" customWidth="1"/>
    <col min="7159" max="7159" width="8.6640625" style="37" customWidth="1"/>
    <col min="7160" max="7160" width="7.6640625" style="37" customWidth="1"/>
    <col min="7161" max="7162" width="8.109375" style="37" customWidth="1"/>
    <col min="7163" max="7163" width="6.44140625" style="37" customWidth="1"/>
    <col min="7164" max="7165" width="7.44140625" style="37" customWidth="1"/>
    <col min="7166" max="7166" width="6.33203125" style="37" customWidth="1"/>
    <col min="7167" max="7167" width="7.6640625" style="37" customWidth="1"/>
    <col min="7168" max="7168" width="7.33203125" style="37" customWidth="1"/>
    <col min="7169" max="7169" width="7.5546875" style="37" customWidth="1"/>
    <col min="7170" max="7170" width="8.33203125" style="37" customWidth="1"/>
    <col min="7171" max="7171" width="8.44140625" style="37" customWidth="1"/>
    <col min="7172" max="7172" width="7.33203125" style="37" customWidth="1"/>
    <col min="7173" max="7174" width="9.109375" style="37" customWidth="1"/>
    <col min="7175" max="7175" width="8" style="37" customWidth="1"/>
    <col min="7176" max="7177" width="9.109375" style="37" customWidth="1"/>
    <col min="7178" max="7178" width="8" style="37" customWidth="1"/>
    <col min="7179" max="7179" width="9" style="37" customWidth="1"/>
    <col min="7180" max="7180" width="9.33203125" style="37" customWidth="1"/>
    <col min="7181" max="7181" width="6.88671875" style="37" customWidth="1"/>
    <col min="7182" max="7406" width="8.88671875" style="37"/>
    <col min="7407" max="7407" width="19.33203125" style="37" customWidth="1"/>
    <col min="7408" max="7408" width="9.6640625" style="37" customWidth="1"/>
    <col min="7409" max="7409" width="9.44140625" style="37" customWidth="1"/>
    <col min="7410" max="7410" width="8.6640625" style="37" customWidth="1"/>
    <col min="7411" max="7412" width="9.44140625" style="37" customWidth="1"/>
    <col min="7413" max="7413" width="7.6640625" style="37" customWidth="1"/>
    <col min="7414" max="7414" width="8.88671875" style="37" customWidth="1"/>
    <col min="7415" max="7415" width="8.6640625" style="37" customWidth="1"/>
    <col min="7416" max="7416" width="7.6640625" style="37" customWidth="1"/>
    <col min="7417" max="7418" width="8.109375" style="37" customWidth="1"/>
    <col min="7419" max="7419" width="6.44140625" style="37" customWidth="1"/>
    <col min="7420" max="7421" width="7.44140625" style="37" customWidth="1"/>
    <col min="7422" max="7422" width="6.33203125" style="37" customWidth="1"/>
    <col min="7423" max="7423" width="7.6640625" style="37" customWidth="1"/>
    <col min="7424" max="7424" width="7.33203125" style="37" customWidth="1"/>
    <col min="7425" max="7425" width="7.5546875" style="37" customWidth="1"/>
    <col min="7426" max="7426" width="8.33203125" style="37" customWidth="1"/>
    <col min="7427" max="7427" width="8.44140625" style="37" customWidth="1"/>
    <col min="7428" max="7428" width="7.33203125" style="37" customWidth="1"/>
    <col min="7429" max="7430" width="9.109375" style="37" customWidth="1"/>
    <col min="7431" max="7431" width="8" style="37" customWidth="1"/>
    <col min="7432" max="7433" width="9.109375" style="37" customWidth="1"/>
    <col min="7434" max="7434" width="8" style="37" customWidth="1"/>
    <col min="7435" max="7435" width="9" style="37" customWidth="1"/>
    <col min="7436" max="7436" width="9.33203125" style="37" customWidth="1"/>
    <col min="7437" max="7437" width="6.88671875" style="37" customWidth="1"/>
    <col min="7438" max="7662" width="8.88671875" style="37"/>
    <col min="7663" max="7663" width="19.33203125" style="37" customWidth="1"/>
    <col min="7664" max="7664" width="9.6640625" style="37" customWidth="1"/>
    <col min="7665" max="7665" width="9.44140625" style="37" customWidth="1"/>
    <col min="7666" max="7666" width="8.6640625" style="37" customWidth="1"/>
    <col min="7667" max="7668" width="9.44140625" style="37" customWidth="1"/>
    <col min="7669" max="7669" width="7.6640625" style="37" customWidth="1"/>
    <col min="7670" max="7670" width="8.88671875" style="37" customWidth="1"/>
    <col min="7671" max="7671" width="8.6640625" style="37" customWidth="1"/>
    <col min="7672" max="7672" width="7.6640625" style="37" customWidth="1"/>
    <col min="7673" max="7674" width="8.109375" style="37" customWidth="1"/>
    <col min="7675" max="7675" width="6.44140625" style="37" customWidth="1"/>
    <col min="7676" max="7677" width="7.44140625" style="37" customWidth="1"/>
    <col min="7678" max="7678" width="6.33203125" style="37" customWidth="1"/>
    <col min="7679" max="7679" width="7.6640625" style="37" customWidth="1"/>
    <col min="7680" max="7680" width="7.33203125" style="37" customWidth="1"/>
    <col min="7681" max="7681" width="7.5546875" style="37" customWidth="1"/>
    <col min="7682" max="7682" width="8.33203125" style="37" customWidth="1"/>
    <col min="7683" max="7683" width="8.44140625" style="37" customWidth="1"/>
    <col min="7684" max="7684" width="7.33203125" style="37" customWidth="1"/>
    <col min="7685" max="7686" width="9.109375" style="37" customWidth="1"/>
    <col min="7687" max="7687" width="8" style="37" customWidth="1"/>
    <col min="7688" max="7689" width="9.109375" style="37" customWidth="1"/>
    <col min="7690" max="7690" width="8" style="37" customWidth="1"/>
    <col min="7691" max="7691" width="9" style="37" customWidth="1"/>
    <col min="7692" max="7692" width="9.33203125" style="37" customWidth="1"/>
    <col min="7693" max="7693" width="6.88671875" style="37" customWidth="1"/>
    <col min="7694" max="7918" width="8.88671875" style="37"/>
    <col min="7919" max="7919" width="19.33203125" style="37" customWidth="1"/>
    <col min="7920" max="7920" width="9.6640625" style="37" customWidth="1"/>
    <col min="7921" max="7921" width="9.44140625" style="37" customWidth="1"/>
    <col min="7922" max="7922" width="8.6640625" style="37" customWidth="1"/>
    <col min="7923" max="7924" width="9.44140625" style="37" customWidth="1"/>
    <col min="7925" max="7925" width="7.6640625" style="37" customWidth="1"/>
    <col min="7926" max="7926" width="8.88671875" style="37" customWidth="1"/>
    <col min="7927" max="7927" width="8.6640625" style="37" customWidth="1"/>
    <col min="7928" max="7928" width="7.6640625" style="37" customWidth="1"/>
    <col min="7929" max="7930" width="8.109375" style="37" customWidth="1"/>
    <col min="7931" max="7931" width="6.44140625" style="37" customWidth="1"/>
    <col min="7932" max="7933" width="7.44140625" style="37" customWidth="1"/>
    <col min="7934" max="7934" width="6.33203125" style="37" customWidth="1"/>
    <col min="7935" max="7935" width="7.6640625" style="37" customWidth="1"/>
    <col min="7936" max="7936" width="7.33203125" style="37" customWidth="1"/>
    <col min="7937" max="7937" width="7.5546875" style="37" customWidth="1"/>
    <col min="7938" max="7938" width="8.33203125" style="37" customWidth="1"/>
    <col min="7939" max="7939" width="8.44140625" style="37" customWidth="1"/>
    <col min="7940" max="7940" width="7.33203125" style="37" customWidth="1"/>
    <col min="7941" max="7942" width="9.109375" style="37" customWidth="1"/>
    <col min="7943" max="7943" width="8" style="37" customWidth="1"/>
    <col min="7944" max="7945" width="9.109375" style="37" customWidth="1"/>
    <col min="7946" max="7946" width="8" style="37" customWidth="1"/>
    <col min="7947" max="7947" width="9" style="37" customWidth="1"/>
    <col min="7948" max="7948" width="9.33203125" style="37" customWidth="1"/>
    <col min="7949" max="7949" width="6.88671875" style="37" customWidth="1"/>
    <col min="7950" max="8174" width="8.88671875" style="37"/>
    <col min="8175" max="8175" width="19.33203125" style="37" customWidth="1"/>
    <col min="8176" max="8176" width="9.6640625" style="37" customWidth="1"/>
    <col min="8177" max="8177" width="9.44140625" style="37" customWidth="1"/>
    <col min="8178" max="8178" width="8.6640625" style="37" customWidth="1"/>
    <col min="8179" max="8180" width="9.44140625" style="37" customWidth="1"/>
    <col min="8181" max="8181" width="7.6640625" style="37" customWidth="1"/>
    <col min="8182" max="8182" width="8.88671875" style="37" customWidth="1"/>
    <col min="8183" max="8183" width="8.6640625" style="37" customWidth="1"/>
    <col min="8184" max="8184" width="7.6640625" style="37" customWidth="1"/>
    <col min="8185" max="8186" width="8.109375" style="37" customWidth="1"/>
    <col min="8187" max="8187" width="6.44140625" style="37" customWidth="1"/>
    <col min="8188" max="8189" width="7.44140625" style="37" customWidth="1"/>
    <col min="8190" max="8190" width="6.33203125" style="37" customWidth="1"/>
    <col min="8191" max="8191" width="7.6640625" style="37" customWidth="1"/>
    <col min="8192" max="8192" width="7.33203125" style="37" customWidth="1"/>
    <col min="8193" max="8193" width="7.5546875" style="37" customWidth="1"/>
    <col min="8194" max="8194" width="8.33203125" style="37" customWidth="1"/>
    <col min="8195" max="8195" width="8.44140625" style="37" customWidth="1"/>
    <col min="8196" max="8196" width="7.33203125" style="37" customWidth="1"/>
    <col min="8197" max="8198" width="9.109375" style="37" customWidth="1"/>
    <col min="8199" max="8199" width="8" style="37" customWidth="1"/>
    <col min="8200" max="8201" width="9.109375" style="37" customWidth="1"/>
    <col min="8202" max="8202" width="8" style="37" customWidth="1"/>
    <col min="8203" max="8203" width="9" style="37" customWidth="1"/>
    <col min="8204" max="8204" width="9.33203125" style="37" customWidth="1"/>
    <col min="8205" max="8205" width="6.88671875" style="37" customWidth="1"/>
    <col min="8206" max="8430" width="8.88671875" style="37"/>
    <col min="8431" max="8431" width="19.33203125" style="37" customWidth="1"/>
    <col min="8432" max="8432" width="9.6640625" style="37" customWidth="1"/>
    <col min="8433" max="8433" width="9.44140625" style="37" customWidth="1"/>
    <col min="8434" max="8434" width="8.6640625" style="37" customWidth="1"/>
    <col min="8435" max="8436" width="9.44140625" style="37" customWidth="1"/>
    <col min="8437" max="8437" width="7.6640625" style="37" customWidth="1"/>
    <col min="8438" max="8438" width="8.88671875" style="37" customWidth="1"/>
    <col min="8439" max="8439" width="8.6640625" style="37" customWidth="1"/>
    <col min="8440" max="8440" width="7.6640625" style="37" customWidth="1"/>
    <col min="8441" max="8442" width="8.109375" style="37" customWidth="1"/>
    <col min="8443" max="8443" width="6.44140625" style="37" customWidth="1"/>
    <col min="8444" max="8445" width="7.44140625" style="37" customWidth="1"/>
    <col min="8446" max="8446" width="6.33203125" style="37" customWidth="1"/>
    <col min="8447" max="8447" width="7.6640625" style="37" customWidth="1"/>
    <col min="8448" max="8448" width="7.33203125" style="37" customWidth="1"/>
    <col min="8449" max="8449" width="7.5546875" style="37" customWidth="1"/>
    <col min="8450" max="8450" width="8.33203125" style="37" customWidth="1"/>
    <col min="8451" max="8451" width="8.44140625" style="37" customWidth="1"/>
    <col min="8452" max="8452" width="7.33203125" style="37" customWidth="1"/>
    <col min="8453" max="8454" width="9.109375" style="37" customWidth="1"/>
    <col min="8455" max="8455" width="8" style="37" customWidth="1"/>
    <col min="8456" max="8457" width="9.109375" style="37" customWidth="1"/>
    <col min="8458" max="8458" width="8" style="37" customWidth="1"/>
    <col min="8459" max="8459" width="9" style="37" customWidth="1"/>
    <col min="8460" max="8460" width="9.33203125" style="37" customWidth="1"/>
    <col min="8461" max="8461" width="6.88671875" style="37" customWidth="1"/>
    <col min="8462" max="8686" width="8.88671875" style="37"/>
    <col min="8687" max="8687" width="19.33203125" style="37" customWidth="1"/>
    <col min="8688" max="8688" width="9.6640625" style="37" customWidth="1"/>
    <col min="8689" max="8689" width="9.44140625" style="37" customWidth="1"/>
    <col min="8690" max="8690" width="8.6640625" style="37" customWidth="1"/>
    <col min="8691" max="8692" width="9.44140625" style="37" customWidth="1"/>
    <col min="8693" max="8693" width="7.6640625" style="37" customWidth="1"/>
    <col min="8694" max="8694" width="8.88671875" style="37" customWidth="1"/>
    <col min="8695" max="8695" width="8.6640625" style="37" customWidth="1"/>
    <col min="8696" max="8696" width="7.6640625" style="37" customWidth="1"/>
    <col min="8697" max="8698" width="8.109375" style="37" customWidth="1"/>
    <col min="8699" max="8699" width="6.44140625" style="37" customWidth="1"/>
    <col min="8700" max="8701" width="7.44140625" style="37" customWidth="1"/>
    <col min="8702" max="8702" width="6.33203125" style="37" customWidth="1"/>
    <col min="8703" max="8703" width="7.6640625" style="37" customWidth="1"/>
    <col min="8704" max="8704" width="7.33203125" style="37" customWidth="1"/>
    <col min="8705" max="8705" width="7.5546875" style="37" customWidth="1"/>
    <col min="8706" max="8706" width="8.33203125" style="37" customWidth="1"/>
    <col min="8707" max="8707" width="8.44140625" style="37" customWidth="1"/>
    <col min="8708" max="8708" width="7.33203125" style="37" customWidth="1"/>
    <col min="8709" max="8710" width="9.109375" style="37" customWidth="1"/>
    <col min="8711" max="8711" width="8" style="37" customWidth="1"/>
    <col min="8712" max="8713" width="9.109375" style="37" customWidth="1"/>
    <col min="8714" max="8714" width="8" style="37" customWidth="1"/>
    <col min="8715" max="8715" width="9" style="37" customWidth="1"/>
    <col min="8716" max="8716" width="9.33203125" style="37" customWidth="1"/>
    <col min="8717" max="8717" width="6.88671875" style="37" customWidth="1"/>
    <col min="8718" max="8942" width="8.88671875" style="37"/>
    <col min="8943" max="8943" width="19.33203125" style="37" customWidth="1"/>
    <col min="8944" max="8944" width="9.6640625" style="37" customWidth="1"/>
    <col min="8945" max="8945" width="9.44140625" style="37" customWidth="1"/>
    <col min="8946" max="8946" width="8.6640625" style="37" customWidth="1"/>
    <col min="8947" max="8948" width="9.44140625" style="37" customWidth="1"/>
    <col min="8949" max="8949" width="7.6640625" style="37" customWidth="1"/>
    <col min="8950" max="8950" width="8.88671875" style="37" customWidth="1"/>
    <col min="8951" max="8951" width="8.6640625" style="37" customWidth="1"/>
    <col min="8952" max="8952" width="7.6640625" style="37" customWidth="1"/>
    <col min="8953" max="8954" width="8.109375" style="37" customWidth="1"/>
    <col min="8955" max="8955" width="6.44140625" style="37" customWidth="1"/>
    <col min="8956" max="8957" width="7.44140625" style="37" customWidth="1"/>
    <col min="8958" max="8958" width="6.33203125" style="37" customWidth="1"/>
    <col min="8959" max="8959" width="7.6640625" style="37" customWidth="1"/>
    <col min="8960" max="8960" width="7.33203125" style="37" customWidth="1"/>
    <col min="8961" max="8961" width="7.5546875" style="37" customWidth="1"/>
    <col min="8962" max="8962" width="8.33203125" style="37" customWidth="1"/>
    <col min="8963" max="8963" width="8.44140625" style="37" customWidth="1"/>
    <col min="8964" max="8964" width="7.33203125" style="37" customWidth="1"/>
    <col min="8965" max="8966" width="9.109375" style="37" customWidth="1"/>
    <col min="8967" max="8967" width="8" style="37" customWidth="1"/>
    <col min="8968" max="8969" width="9.109375" style="37" customWidth="1"/>
    <col min="8970" max="8970" width="8" style="37" customWidth="1"/>
    <col min="8971" max="8971" width="9" style="37" customWidth="1"/>
    <col min="8972" max="8972" width="9.33203125" style="37" customWidth="1"/>
    <col min="8973" max="8973" width="6.88671875" style="37" customWidth="1"/>
    <col min="8974" max="9198" width="8.88671875" style="37"/>
    <col min="9199" max="9199" width="19.33203125" style="37" customWidth="1"/>
    <col min="9200" max="9200" width="9.6640625" style="37" customWidth="1"/>
    <col min="9201" max="9201" width="9.44140625" style="37" customWidth="1"/>
    <col min="9202" max="9202" width="8.6640625" style="37" customWidth="1"/>
    <col min="9203" max="9204" width="9.44140625" style="37" customWidth="1"/>
    <col min="9205" max="9205" width="7.6640625" style="37" customWidth="1"/>
    <col min="9206" max="9206" width="8.88671875" style="37" customWidth="1"/>
    <col min="9207" max="9207" width="8.6640625" style="37" customWidth="1"/>
    <col min="9208" max="9208" width="7.6640625" style="37" customWidth="1"/>
    <col min="9209" max="9210" width="8.109375" style="37" customWidth="1"/>
    <col min="9211" max="9211" width="6.44140625" style="37" customWidth="1"/>
    <col min="9212" max="9213" width="7.44140625" style="37" customWidth="1"/>
    <col min="9214" max="9214" width="6.33203125" style="37" customWidth="1"/>
    <col min="9215" max="9215" width="7.6640625" style="37" customWidth="1"/>
    <col min="9216" max="9216" width="7.33203125" style="37" customWidth="1"/>
    <col min="9217" max="9217" width="7.5546875" style="37" customWidth="1"/>
    <col min="9218" max="9218" width="8.33203125" style="37" customWidth="1"/>
    <col min="9219" max="9219" width="8.44140625" style="37" customWidth="1"/>
    <col min="9220" max="9220" width="7.33203125" style="37" customWidth="1"/>
    <col min="9221" max="9222" width="9.109375" style="37" customWidth="1"/>
    <col min="9223" max="9223" width="8" style="37" customWidth="1"/>
    <col min="9224" max="9225" width="9.109375" style="37" customWidth="1"/>
    <col min="9226" max="9226" width="8" style="37" customWidth="1"/>
    <col min="9227" max="9227" width="9" style="37" customWidth="1"/>
    <col min="9228" max="9228" width="9.33203125" style="37" customWidth="1"/>
    <col min="9229" max="9229" width="6.88671875" style="37" customWidth="1"/>
    <col min="9230" max="9454" width="8.88671875" style="37"/>
    <col min="9455" max="9455" width="19.33203125" style="37" customWidth="1"/>
    <col min="9456" max="9456" width="9.6640625" style="37" customWidth="1"/>
    <col min="9457" max="9457" width="9.44140625" style="37" customWidth="1"/>
    <col min="9458" max="9458" width="8.6640625" style="37" customWidth="1"/>
    <col min="9459" max="9460" width="9.44140625" style="37" customWidth="1"/>
    <col min="9461" max="9461" width="7.6640625" style="37" customWidth="1"/>
    <col min="9462" max="9462" width="8.88671875" style="37" customWidth="1"/>
    <col min="9463" max="9463" width="8.6640625" style="37" customWidth="1"/>
    <col min="9464" max="9464" width="7.6640625" style="37" customWidth="1"/>
    <col min="9465" max="9466" width="8.109375" style="37" customWidth="1"/>
    <col min="9467" max="9467" width="6.44140625" style="37" customWidth="1"/>
    <col min="9468" max="9469" width="7.44140625" style="37" customWidth="1"/>
    <col min="9470" max="9470" width="6.33203125" style="37" customWidth="1"/>
    <col min="9471" max="9471" width="7.6640625" style="37" customWidth="1"/>
    <col min="9472" max="9472" width="7.33203125" style="37" customWidth="1"/>
    <col min="9473" max="9473" width="7.5546875" style="37" customWidth="1"/>
    <col min="9474" max="9474" width="8.33203125" style="37" customWidth="1"/>
    <col min="9475" max="9475" width="8.44140625" style="37" customWidth="1"/>
    <col min="9476" max="9476" width="7.33203125" style="37" customWidth="1"/>
    <col min="9477" max="9478" width="9.109375" style="37" customWidth="1"/>
    <col min="9479" max="9479" width="8" style="37" customWidth="1"/>
    <col min="9480" max="9481" width="9.109375" style="37" customWidth="1"/>
    <col min="9482" max="9482" width="8" style="37" customWidth="1"/>
    <col min="9483" max="9483" width="9" style="37" customWidth="1"/>
    <col min="9484" max="9484" width="9.33203125" style="37" customWidth="1"/>
    <col min="9485" max="9485" width="6.88671875" style="37" customWidth="1"/>
    <col min="9486" max="9710" width="8.88671875" style="37"/>
    <col min="9711" max="9711" width="19.33203125" style="37" customWidth="1"/>
    <col min="9712" max="9712" width="9.6640625" style="37" customWidth="1"/>
    <col min="9713" max="9713" width="9.44140625" style="37" customWidth="1"/>
    <col min="9714" max="9714" width="8.6640625" style="37" customWidth="1"/>
    <col min="9715" max="9716" width="9.44140625" style="37" customWidth="1"/>
    <col min="9717" max="9717" width="7.6640625" style="37" customWidth="1"/>
    <col min="9718" max="9718" width="8.88671875" style="37" customWidth="1"/>
    <col min="9719" max="9719" width="8.6640625" style="37" customWidth="1"/>
    <col min="9720" max="9720" width="7.6640625" style="37" customWidth="1"/>
    <col min="9721" max="9722" width="8.109375" style="37" customWidth="1"/>
    <col min="9723" max="9723" width="6.44140625" style="37" customWidth="1"/>
    <col min="9724" max="9725" width="7.44140625" style="37" customWidth="1"/>
    <col min="9726" max="9726" width="6.33203125" style="37" customWidth="1"/>
    <col min="9727" max="9727" width="7.6640625" style="37" customWidth="1"/>
    <col min="9728" max="9728" width="7.33203125" style="37" customWidth="1"/>
    <col min="9729" max="9729" width="7.5546875" style="37" customWidth="1"/>
    <col min="9730" max="9730" width="8.33203125" style="37" customWidth="1"/>
    <col min="9731" max="9731" width="8.44140625" style="37" customWidth="1"/>
    <col min="9732" max="9732" width="7.33203125" style="37" customWidth="1"/>
    <col min="9733" max="9734" width="9.109375" style="37" customWidth="1"/>
    <col min="9735" max="9735" width="8" style="37" customWidth="1"/>
    <col min="9736" max="9737" width="9.109375" style="37" customWidth="1"/>
    <col min="9738" max="9738" width="8" style="37" customWidth="1"/>
    <col min="9739" max="9739" width="9" style="37" customWidth="1"/>
    <col min="9740" max="9740" width="9.33203125" style="37" customWidth="1"/>
    <col min="9741" max="9741" width="6.88671875" style="37" customWidth="1"/>
    <col min="9742" max="9966" width="8.88671875" style="37"/>
    <col min="9967" max="9967" width="19.33203125" style="37" customWidth="1"/>
    <col min="9968" max="9968" width="9.6640625" style="37" customWidth="1"/>
    <col min="9969" max="9969" width="9.44140625" style="37" customWidth="1"/>
    <col min="9970" max="9970" width="8.6640625" style="37" customWidth="1"/>
    <col min="9971" max="9972" width="9.44140625" style="37" customWidth="1"/>
    <col min="9973" max="9973" width="7.6640625" style="37" customWidth="1"/>
    <col min="9974" max="9974" width="8.88671875" style="37" customWidth="1"/>
    <col min="9975" max="9975" width="8.6640625" style="37" customWidth="1"/>
    <col min="9976" max="9976" width="7.6640625" style="37" customWidth="1"/>
    <col min="9977" max="9978" width="8.109375" style="37" customWidth="1"/>
    <col min="9979" max="9979" width="6.44140625" style="37" customWidth="1"/>
    <col min="9980" max="9981" width="7.44140625" style="37" customWidth="1"/>
    <col min="9982" max="9982" width="6.33203125" style="37" customWidth="1"/>
    <col min="9983" max="9983" width="7.6640625" style="37" customWidth="1"/>
    <col min="9984" max="9984" width="7.33203125" style="37" customWidth="1"/>
    <col min="9985" max="9985" width="7.5546875" style="37" customWidth="1"/>
    <col min="9986" max="9986" width="8.33203125" style="37" customWidth="1"/>
    <col min="9987" max="9987" width="8.44140625" style="37" customWidth="1"/>
    <col min="9988" max="9988" width="7.33203125" style="37" customWidth="1"/>
    <col min="9989" max="9990" width="9.109375" style="37" customWidth="1"/>
    <col min="9991" max="9991" width="8" style="37" customWidth="1"/>
    <col min="9992" max="9993" width="9.109375" style="37" customWidth="1"/>
    <col min="9994" max="9994" width="8" style="37" customWidth="1"/>
    <col min="9995" max="9995" width="9" style="37" customWidth="1"/>
    <col min="9996" max="9996" width="9.33203125" style="37" customWidth="1"/>
    <col min="9997" max="9997" width="6.88671875" style="37" customWidth="1"/>
    <col min="9998" max="10222" width="8.88671875" style="37"/>
    <col min="10223" max="10223" width="19.33203125" style="37" customWidth="1"/>
    <col min="10224" max="10224" width="9.6640625" style="37" customWidth="1"/>
    <col min="10225" max="10225" width="9.44140625" style="37" customWidth="1"/>
    <col min="10226" max="10226" width="8.6640625" style="37" customWidth="1"/>
    <col min="10227" max="10228" width="9.44140625" style="37" customWidth="1"/>
    <col min="10229" max="10229" width="7.6640625" style="37" customWidth="1"/>
    <col min="10230" max="10230" width="8.88671875" style="37" customWidth="1"/>
    <col min="10231" max="10231" width="8.6640625" style="37" customWidth="1"/>
    <col min="10232" max="10232" width="7.6640625" style="37" customWidth="1"/>
    <col min="10233" max="10234" width="8.109375" style="37" customWidth="1"/>
    <col min="10235" max="10235" width="6.44140625" style="37" customWidth="1"/>
    <col min="10236" max="10237" width="7.44140625" style="37" customWidth="1"/>
    <col min="10238" max="10238" width="6.33203125" style="37" customWidth="1"/>
    <col min="10239" max="10239" width="7.6640625" style="37" customWidth="1"/>
    <col min="10240" max="10240" width="7.33203125" style="37" customWidth="1"/>
    <col min="10241" max="10241" width="7.5546875" style="37" customWidth="1"/>
    <col min="10242" max="10242" width="8.33203125" style="37" customWidth="1"/>
    <col min="10243" max="10243" width="8.44140625" style="37" customWidth="1"/>
    <col min="10244" max="10244" width="7.33203125" style="37" customWidth="1"/>
    <col min="10245" max="10246" width="9.109375" style="37" customWidth="1"/>
    <col min="10247" max="10247" width="8" style="37" customWidth="1"/>
    <col min="10248" max="10249" width="9.109375" style="37" customWidth="1"/>
    <col min="10250" max="10250" width="8" style="37" customWidth="1"/>
    <col min="10251" max="10251" width="9" style="37" customWidth="1"/>
    <col min="10252" max="10252" width="9.33203125" style="37" customWidth="1"/>
    <col min="10253" max="10253" width="6.88671875" style="37" customWidth="1"/>
    <col min="10254" max="10478" width="8.88671875" style="37"/>
    <col min="10479" max="10479" width="19.33203125" style="37" customWidth="1"/>
    <col min="10480" max="10480" width="9.6640625" style="37" customWidth="1"/>
    <col min="10481" max="10481" width="9.44140625" style="37" customWidth="1"/>
    <col min="10482" max="10482" width="8.6640625" style="37" customWidth="1"/>
    <col min="10483" max="10484" width="9.44140625" style="37" customWidth="1"/>
    <col min="10485" max="10485" width="7.6640625" style="37" customWidth="1"/>
    <col min="10486" max="10486" width="8.88671875" style="37" customWidth="1"/>
    <col min="10487" max="10487" width="8.6640625" style="37" customWidth="1"/>
    <col min="10488" max="10488" width="7.6640625" style="37" customWidth="1"/>
    <col min="10489" max="10490" width="8.109375" style="37" customWidth="1"/>
    <col min="10491" max="10491" width="6.44140625" style="37" customWidth="1"/>
    <col min="10492" max="10493" width="7.44140625" style="37" customWidth="1"/>
    <col min="10494" max="10494" width="6.33203125" style="37" customWidth="1"/>
    <col min="10495" max="10495" width="7.6640625" style="37" customWidth="1"/>
    <col min="10496" max="10496" width="7.33203125" style="37" customWidth="1"/>
    <col min="10497" max="10497" width="7.5546875" style="37" customWidth="1"/>
    <col min="10498" max="10498" width="8.33203125" style="37" customWidth="1"/>
    <col min="10499" max="10499" width="8.44140625" style="37" customWidth="1"/>
    <col min="10500" max="10500" width="7.33203125" style="37" customWidth="1"/>
    <col min="10501" max="10502" width="9.109375" style="37" customWidth="1"/>
    <col min="10503" max="10503" width="8" style="37" customWidth="1"/>
    <col min="10504" max="10505" width="9.109375" style="37" customWidth="1"/>
    <col min="10506" max="10506" width="8" style="37" customWidth="1"/>
    <col min="10507" max="10507" width="9" style="37" customWidth="1"/>
    <col min="10508" max="10508" width="9.33203125" style="37" customWidth="1"/>
    <col min="10509" max="10509" width="6.88671875" style="37" customWidth="1"/>
    <col min="10510" max="10734" width="8.88671875" style="37"/>
    <col min="10735" max="10735" width="19.33203125" style="37" customWidth="1"/>
    <col min="10736" max="10736" width="9.6640625" style="37" customWidth="1"/>
    <col min="10737" max="10737" width="9.44140625" style="37" customWidth="1"/>
    <col min="10738" max="10738" width="8.6640625" style="37" customWidth="1"/>
    <col min="10739" max="10740" width="9.44140625" style="37" customWidth="1"/>
    <col min="10741" max="10741" width="7.6640625" style="37" customWidth="1"/>
    <col min="10742" max="10742" width="8.88671875" style="37" customWidth="1"/>
    <col min="10743" max="10743" width="8.6640625" style="37" customWidth="1"/>
    <col min="10744" max="10744" width="7.6640625" style="37" customWidth="1"/>
    <col min="10745" max="10746" width="8.109375" style="37" customWidth="1"/>
    <col min="10747" max="10747" width="6.44140625" style="37" customWidth="1"/>
    <col min="10748" max="10749" width="7.44140625" style="37" customWidth="1"/>
    <col min="10750" max="10750" width="6.33203125" style="37" customWidth="1"/>
    <col min="10751" max="10751" width="7.6640625" style="37" customWidth="1"/>
    <col min="10752" max="10752" width="7.33203125" style="37" customWidth="1"/>
    <col min="10753" max="10753" width="7.5546875" style="37" customWidth="1"/>
    <col min="10754" max="10754" width="8.33203125" style="37" customWidth="1"/>
    <col min="10755" max="10755" width="8.44140625" style="37" customWidth="1"/>
    <col min="10756" max="10756" width="7.33203125" style="37" customWidth="1"/>
    <col min="10757" max="10758" width="9.109375" style="37" customWidth="1"/>
    <col min="10759" max="10759" width="8" style="37" customWidth="1"/>
    <col min="10760" max="10761" width="9.109375" style="37" customWidth="1"/>
    <col min="10762" max="10762" width="8" style="37" customWidth="1"/>
    <col min="10763" max="10763" width="9" style="37" customWidth="1"/>
    <col min="10764" max="10764" width="9.33203125" style="37" customWidth="1"/>
    <col min="10765" max="10765" width="6.88671875" style="37" customWidth="1"/>
    <col min="10766" max="10990" width="8.88671875" style="37"/>
    <col min="10991" max="10991" width="19.33203125" style="37" customWidth="1"/>
    <col min="10992" max="10992" width="9.6640625" style="37" customWidth="1"/>
    <col min="10993" max="10993" width="9.44140625" style="37" customWidth="1"/>
    <col min="10994" max="10994" width="8.6640625" style="37" customWidth="1"/>
    <col min="10995" max="10996" width="9.44140625" style="37" customWidth="1"/>
    <col min="10997" max="10997" width="7.6640625" style="37" customWidth="1"/>
    <col min="10998" max="10998" width="8.88671875" style="37" customWidth="1"/>
    <col min="10999" max="10999" width="8.6640625" style="37" customWidth="1"/>
    <col min="11000" max="11000" width="7.6640625" style="37" customWidth="1"/>
    <col min="11001" max="11002" width="8.109375" style="37" customWidth="1"/>
    <col min="11003" max="11003" width="6.44140625" style="37" customWidth="1"/>
    <col min="11004" max="11005" width="7.44140625" style="37" customWidth="1"/>
    <col min="11006" max="11006" width="6.33203125" style="37" customWidth="1"/>
    <col min="11007" max="11007" width="7.6640625" style="37" customWidth="1"/>
    <col min="11008" max="11008" width="7.33203125" style="37" customWidth="1"/>
    <col min="11009" max="11009" width="7.5546875" style="37" customWidth="1"/>
    <col min="11010" max="11010" width="8.33203125" style="37" customWidth="1"/>
    <col min="11011" max="11011" width="8.44140625" style="37" customWidth="1"/>
    <col min="11012" max="11012" width="7.33203125" style="37" customWidth="1"/>
    <col min="11013" max="11014" width="9.109375" style="37" customWidth="1"/>
    <col min="11015" max="11015" width="8" style="37" customWidth="1"/>
    <col min="11016" max="11017" width="9.109375" style="37" customWidth="1"/>
    <col min="11018" max="11018" width="8" style="37" customWidth="1"/>
    <col min="11019" max="11019" width="9" style="37" customWidth="1"/>
    <col min="11020" max="11020" width="9.33203125" style="37" customWidth="1"/>
    <col min="11021" max="11021" width="6.88671875" style="37" customWidth="1"/>
    <col min="11022" max="11246" width="8.88671875" style="37"/>
    <col min="11247" max="11247" width="19.33203125" style="37" customWidth="1"/>
    <col min="11248" max="11248" width="9.6640625" style="37" customWidth="1"/>
    <col min="11249" max="11249" width="9.44140625" style="37" customWidth="1"/>
    <col min="11250" max="11250" width="8.6640625" style="37" customWidth="1"/>
    <col min="11251" max="11252" width="9.44140625" style="37" customWidth="1"/>
    <col min="11253" max="11253" width="7.6640625" style="37" customWidth="1"/>
    <col min="11254" max="11254" width="8.88671875" style="37" customWidth="1"/>
    <col min="11255" max="11255" width="8.6640625" style="37" customWidth="1"/>
    <col min="11256" max="11256" width="7.6640625" style="37" customWidth="1"/>
    <col min="11257" max="11258" width="8.109375" style="37" customWidth="1"/>
    <col min="11259" max="11259" width="6.44140625" style="37" customWidth="1"/>
    <col min="11260" max="11261" width="7.44140625" style="37" customWidth="1"/>
    <col min="11262" max="11262" width="6.33203125" style="37" customWidth="1"/>
    <col min="11263" max="11263" width="7.6640625" style="37" customWidth="1"/>
    <col min="11264" max="11264" width="7.33203125" style="37" customWidth="1"/>
    <col min="11265" max="11265" width="7.5546875" style="37" customWidth="1"/>
    <col min="11266" max="11266" width="8.33203125" style="37" customWidth="1"/>
    <col min="11267" max="11267" width="8.44140625" style="37" customWidth="1"/>
    <col min="11268" max="11268" width="7.33203125" style="37" customWidth="1"/>
    <col min="11269" max="11270" width="9.109375" style="37" customWidth="1"/>
    <col min="11271" max="11271" width="8" style="37" customWidth="1"/>
    <col min="11272" max="11273" width="9.109375" style="37" customWidth="1"/>
    <col min="11274" max="11274" width="8" style="37" customWidth="1"/>
    <col min="11275" max="11275" width="9" style="37" customWidth="1"/>
    <col min="11276" max="11276" width="9.33203125" style="37" customWidth="1"/>
    <col min="11277" max="11277" width="6.88671875" style="37" customWidth="1"/>
    <col min="11278" max="11502" width="8.88671875" style="37"/>
    <col min="11503" max="11503" width="19.33203125" style="37" customWidth="1"/>
    <col min="11504" max="11504" width="9.6640625" style="37" customWidth="1"/>
    <col min="11505" max="11505" width="9.44140625" style="37" customWidth="1"/>
    <col min="11506" max="11506" width="8.6640625" style="37" customWidth="1"/>
    <col min="11507" max="11508" width="9.44140625" style="37" customWidth="1"/>
    <col min="11509" max="11509" width="7.6640625" style="37" customWidth="1"/>
    <col min="11510" max="11510" width="8.88671875" style="37" customWidth="1"/>
    <col min="11511" max="11511" width="8.6640625" style="37" customWidth="1"/>
    <col min="11512" max="11512" width="7.6640625" style="37" customWidth="1"/>
    <col min="11513" max="11514" width="8.109375" style="37" customWidth="1"/>
    <col min="11515" max="11515" width="6.44140625" style="37" customWidth="1"/>
    <col min="11516" max="11517" width="7.44140625" style="37" customWidth="1"/>
    <col min="11518" max="11518" width="6.33203125" style="37" customWidth="1"/>
    <col min="11519" max="11519" width="7.6640625" style="37" customWidth="1"/>
    <col min="11520" max="11520" width="7.33203125" style="37" customWidth="1"/>
    <col min="11521" max="11521" width="7.5546875" style="37" customWidth="1"/>
    <col min="11522" max="11522" width="8.33203125" style="37" customWidth="1"/>
    <col min="11523" max="11523" width="8.44140625" style="37" customWidth="1"/>
    <col min="11524" max="11524" width="7.33203125" style="37" customWidth="1"/>
    <col min="11525" max="11526" width="9.109375" style="37" customWidth="1"/>
    <col min="11527" max="11527" width="8" style="37" customWidth="1"/>
    <col min="11528" max="11529" width="9.109375" style="37" customWidth="1"/>
    <col min="11530" max="11530" width="8" style="37" customWidth="1"/>
    <col min="11531" max="11531" width="9" style="37" customWidth="1"/>
    <col min="11532" max="11532" width="9.33203125" style="37" customWidth="1"/>
    <col min="11533" max="11533" width="6.88671875" style="37" customWidth="1"/>
    <col min="11534" max="11758" width="8.88671875" style="37"/>
    <col min="11759" max="11759" width="19.33203125" style="37" customWidth="1"/>
    <col min="11760" max="11760" width="9.6640625" style="37" customWidth="1"/>
    <col min="11761" max="11761" width="9.44140625" style="37" customWidth="1"/>
    <col min="11762" max="11762" width="8.6640625" style="37" customWidth="1"/>
    <col min="11763" max="11764" width="9.44140625" style="37" customWidth="1"/>
    <col min="11765" max="11765" width="7.6640625" style="37" customWidth="1"/>
    <col min="11766" max="11766" width="8.88671875" style="37" customWidth="1"/>
    <col min="11767" max="11767" width="8.6640625" style="37" customWidth="1"/>
    <col min="11768" max="11768" width="7.6640625" style="37" customWidth="1"/>
    <col min="11769" max="11770" width="8.109375" style="37" customWidth="1"/>
    <col min="11771" max="11771" width="6.44140625" style="37" customWidth="1"/>
    <col min="11772" max="11773" width="7.44140625" style="37" customWidth="1"/>
    <col min="11774" max="11774" width="6.33203125" style="37" customWidth="1"/>
    <col min="11775" max="11775" width="7.6640625" style="37" customWidth="1"/>
    <col min="11776" max="11776" width="7.33203125" style="37" customWidth="1"/>
    <col min="11777" max="11777" width="7.5546875" style="37" customWidth="1"/>
    <col min="11778" max="11778" width="8.33203125" style="37" customWidth="1"/>
    <col min="11779" max="11779" width="8.44140625" style="37" customWidth="1"/>
    <col min="11780" max="11780" width="7.33203125" style="37" customWidth="1"/>
    <col min="11781" max="11782" width="9.109375" style="37" customWidth="1"/>
    <col min="11783" max="11783" width="8" style="37" customWidth="1"/>
    <col min="11784" max="11785" width="9.109375" style="37" customWidth="1"/>
    <col min="11786" max="11786" width="8" style="37" customWidth="1"/>
    <col min="11787" max="11787" width="9" style="37" customWidth="1"/>
    <col min="11788" max="11788" width="9.33203125" style="37" customWidth="1"/>
    <col min="11789" max="11789" width="6.88671875" style="37" customWidth="1"/>
    <col min="11790" max="12014" width="8.88671875" style="37"/>
    <col min="12015" max="12015" width="19.33203125" style="37" customWidth="1"/>
    <col min="12016" max="12016" width="9.6640625" style="37" customWidth="1"/>
    <col min="12017" max="12017" width="9.44140625" style="37" customWidth="1"/>
    <col min="12018" max="12018" width="8.6640625" style="37" customWidth="1"/>
    <col min="12019" max="12020" width="9.44140625" style="37" customWidth="1"/>
    <col min="12021" max="12021" width="7.6640625" style="37" customWidth="1"/>
    <col min="12022" max="12022" width="8.88671875" style="37" customWidth="1"/>
    <col min="12023" max="12023" width="8.6640625" style="37" customWidth="1"/>
    <col min="12024" max="12024" width="7.6640625" style="37" customWidth="1"/>
    <col min="12025" max="12026" width="8.109375" style="37" customWidth="1"/>
    <col min="12027" max="12027" width="6.44140625" style="37" customWidth="1"/>
    <col min="12028" max="12029" width="7.44140625" style="37" customWidth="1"/>
    <col min="12030" max="12030" width="6.33203125" style="37" customWidth="1"/>
    <col min="12031" max="12031" width="7.6640625" style="37" customWidth="1"/>
    <col min="12032" max="12032" width="7.33203125" style="37" customWidth="1"/>
    <col min="12033" max="12033" width="7.5546875" style="37" customWidth="1"/>
    <col min="12034" max="12034" width="8.33203125" style="37" customWidth="1"/>
    <col min="12035" max="12035" width="8.44140625" style="37" customWidth="1"/>
    <col min="12036" max="12036" width="7.33203125" style="37" customWidth="1"/>
    <col min="12037" max="12038" width="9.109375" style="37" customWidth="1"/>
    <col min="12039" max="12039" width="8" style="37" customWidth="1"/>
    <col min="12040" max="12041" width="9.109375" style="37" customWidth="1"/>
    <col min="12042" max="12042" width="8" style="37" customWidth="1"/>
    <col min="12043" max="12043" width="9" style="37" customWidth="1"/>
    <col min="12044" max="12044" width="9.33203125" style="37" customWidth="1"/>
    <col min="12045" max="12045" width="6.88671875" style="37" customWidth="1"/>
    <col min="12046" max="12270" width="8.88671875" style="37"/>
    <col min="12271" max="12271" width="19.33203125" style="37" customWidth="1"/>
    <col min="12272" max="12272" width="9.6640625" style="37" customWidth="1"/>
    <col min="12273" max="12273" width="9.44140625" style="37" customWidth="1"/>
    <col min="12274" max="12274" width="8.6640625" style="37" customWidth="1"/>
    <col min="12275" max="12276" width="9.44140625" style="37" customWidth="1"/>
    <col min="12277" max="12277" width="7.6640625" style="37" customWidth="1"/>
    <col min="12278" max="12278" width="8.88671875" style="37" customWidth="1"/>
    <col min="12279" max="12279" width="8.6640625" style="37" customWidth="1"/>
    <col min="12280" max="12280" width="7.6640625" style="37" customWidth="1"/>
    <col min="12281" max="12282" width="8.109375" style="37" customWidth="1"/>
    <col min="12283" max="12283" width="6.44140625" style="37" customWidth="1"/>
    <col min="12284" max="12285" width="7.44140625" style="37" customWidth="1"/>
    <col min="12286" max="12286" width="6.33203125" style="37" customWidth="1"/>
    <col min="12287" max="12287" width="7.6640625" style="37" customWidth="1"/>
    <col min="12288" max="12288" width="7.33203125" style="37" customWidth="1"/>
    <col min="12289" max="12289" width="7.5546875" style="37" customWidth="1"/>
    <col min="12290" max="12290" width="8.33203125" style="37" customWidth="1"/>
    <col min="12291" max="12291" width="8.44140625" style="37" customWidth="1"/>
    <col min="12292" max="12292" width="7.33203125" style="37" customWidth="1"/>
    <col min="12293" max="12294" width="9.109375" style="37" customWidth="1"/>
    <col min="12295" max="12295" width="8" style="37" customWidth="1"/>
    <col min="12296" max="12297" width="9.109375" style="37" customWidth="1"/>
    <col min="12298" max="12298" width="8" style="37" customWidth="1"/>
    <col min="12299" max="12299" width="9" style="37" customWidth="1"/>
    <col min="12300" max="12300" width="9.33203125" style="37" customWidth="1"/>
    <col min="12301" max="12301" width="6.88671875" style="37" customWidth="1"/>
    <col min="12302" max="12526" width="8.88671875" style="37"/>
    <col min="12527" max="12527" width="19.33203125" style="37" customWidth="1"/>
    <col min="12528" max="12528" width="9.6640625" style="37" customWidth="1"/>
    <col min="12529" max="12529" width="9.44140625" style="37" customWidth="1"/>
    <col min="12530" max="12530" width="8.6640625" style="37" customWidth="1"/>
    <col min="12531" max="12532" width="9.44140625" style="37" customWidth="1"/>
    <col min="12533" max="12533" width="7.6640625" style="37" customWidth="1"/>
    <col min="12534" max="12534" width="8.88671875" style="37" customWidth="1"/>
    <col min="12535" max="12535" width="8.6640625" style="37" customWidth="1"/>
    <col min="12536" max="12536" width="7.6640625" style="37" customWidth="1"/>
    <col min="12537" max="12538" width="8.109375" style="37" customWidth="1"/>
    <col min="12539" max="12539" width="6.44140625" style="37" customWidth="1"/>
    <col min="12540" max="12541" width="7.44140625" style="37" customWidth="1"/>
    <col min="12542" max="12542" width="6.33203125" style="37" customWidth="1"/>
    <col min="12543" max="12543" width="7.6640625" style="37" customWidth="1"/>
    <col min="12544" max="12544" width="7.33203125" style="37" customWidth="1"/>
    <col min="12545" max="12545" width="7.5546875" style="37" customWidth="1"/>
    <col min="12546" max="12546" width="8.33203125" style="37" customWidth="1"/>
    <col min="12547" max="12547" width="8.44140625" style="37" customWidth="1"/>
    <col min="12548" max="12548" width="7.33203125" style="37" customWidth="1"/>
    <col min="12549" max="12550" width="9.109375" style="37" customWidth="1"/>
    <col min="12551" max="12551" width="8" style="37" customWidth="1"/>
    <col min="12552" max="12553" width="9.109375" style="37" customWidth="1"/>
    <col min="12554" max="12554" width="8" style="37" customWidth="1"/>
    <col min="12555" max="12555" width="9" style="37" customWidth="1"/>
    <col min="12556" max="12556" width="9.33203125" style="37" customWidth="1"/>
    <col min="12557" max="12557" width="6.88671875" style="37" customWidth="1"/>
    <col min="12558" max="12782" width="8.88671875" style="37"/>
    <col min="12783" max="12783" width="19.33203125" style="37" customWidth="1"/>
    <col min="12784" max="12784" width="9.6640625" style="37" customWidth="1"/>
    <col min="12785" max="12785" width="9.44140625" style="37" customWidth="1"/>
    <col min="12786" max="12786" width="8.6640625" style="37" customWidth="1"/>
    <col min="12787" max="12788" width="9.44140625" style="37" customWidth="1"/>
    <col min="12789" max="12789" width="7.6640625" style="37" customWidth="1"/>
    <col min="12790" max="12790" width="8.88671875" style="37" customWidth="1"/>
    <col min="12791" max="12791" width="8.6640625" style="37" customWidth="1"/>
    <col min="12792" max="12792" width="7.6640625" style="37" customWidth="1"/>
    <col min="12793" max="12794" width="8.109375" style="37" customWidth="1"/>
    <col min="12795" max="12795" width="6.44140625" style="37" customWidth="1"/>
    <col min="12796" max="12797" width="7.44140625" style="37" customWidth="1"/>
    <col min="12798" max="12798" width="6.33203125" style="37" customWidth="1"/>
    <col min="12799" max="12799" width="7.6640625" style="37" customWidth="1"/>
    <col min="12800" max="12800" width="7.33203125" style="37" customWidth="1"/>
    <col min="12801" max="12801" width="7.5546875" style="37" customWidth="1"/>
    <col min="12802" max="12802" width="8.33203125" style="37" customWidth="1"/>
    <col min="12803" max="12803" width="8.44140625" style="37" customWidth="1"/>
    <col min="12804" max="12804" width="7.33203125" style="37" customWidth="1"/>
    <col min="12805" max="12806" width="9.109375" style="37" customWidth="1"/>
    <col min="12807" max="12807" width="8" style="37" customWidth="1"/>
    <col min="12808" max="12809" width="9.109375" style="37" customWidth="1"/>
    <col min="12810" max="12810" width="8" style="37" customWidth="1"/>
    <col min="12811" max="12811" width="9" style="37" customWidth="1"/>
    <col min="12812" max="12812" width="9.33203125" style="37" customWidth="1"/>
    <col min="12813" max="12813" width="6.88671875" style="37" customWidth="1"/>
    <col min="12814" max="13038" width="8.88671875" style="37"/>
    <col min="13039" max="13039" width="19.33203125" style="37" customWidth="1"/>
    <col min="13040" max="13040" width="9.6640625" style="37" customWidth="1"/>
    <col min="13041" max="13041" width="9.44140625" style="37" customWidth="1"/>
    <col min="13042" max="13042" width="8.6640625" style="37" customWidth="1"/>
    <col min="13043" max="13044" width="9.44140625" style="37" customWidth="1"/>
    <col min="13045" max="13045" width="7.6640625" style="37" customWidth="1"/>
    <col min="13046" max="13046" width="8.88671875" style="37" customWidth="1"/>
    <col min="13047" max="13047" width="8.6640625" style="37" customWidth="1"/>
    <col min="13048" max="13048" width="7.6640625" style="37" customWidth="1"/>
    <col min="13049" max="13050" width="8.109375" style="37" customWidth="1"/>
    <col min="13051" max="13051" width="6.44140625" style="37" customWidth="1"/>
    <col min="13052" max="13053" width="7.44140625" style="37" customWidth="1"/>
    <col min="13054" max="13054" width="6.33203125" style="37" customWidth="1"/>
    <col min="13055" max="13055" width="7.6640625" style="37" customWidth="1"/>
    <col min="13056" max="13056" width="7.33203125" style="37" customWidth="1"/>
    <col min="13057" max="13057" width="7.5546875" style="37" customWidth="1"/>
    <col min="13058" max="13058" width="8.33203125" style="37" customWidth="1"/>
    <col min="13059" max="13059" width="8.44140625" style="37" customWidth="1"/>
    <col min="13060" max="13060" width="7.33203125" style="37" customWidth="1"/>
    <col min="13061" max="13062" width="9.109375" style="37" customWidth="1"/>
    <col min="13063" max="13063" width="8" style="37" customWidth="1"/>
    <col min="13064" max="13065" width="9.109375" style="37" customWidth="1"/>
    <col min="13066" max="13066" width="8" style="37" customWidth="1"/>
    <col min="13067" max="13067" width="9" style="37" customWidth="1"/>
    <col min="13068" max="13068" width="9.33203125" style="37" customWidth="1"/>
    <col min="13069" max="13069" width="6.88671875" style="37" customWidth="1"/>
    <col min="13070" max="13294" width="8.88671875" style="37"/>
    <col min="13295" max="13295" width="19.33203125" style="37" customWidth="1"/>
    <col min="13296" max="13296" width="9.6640625" style="37" customWidth="1"/>
    <col min="13297" max="13297" width="9.44140625" style="37" customWidth="1"/>
    <col min="13298" max="13298" width="8.6640625" style="37" customWidth="1"/>
    <col min="13299" max="13300" width="9.44140625" style="37" customWidth="1"/>
    <col min="13301" max="13301" width="7.6640625" style="37" customWidth="1"/>
    <col min="13302" max="13302" width="8.88671875" style="37" customWidth="1"/>
    <col min="13303" max="13303" width="8.6640625" style="37" customWidth="1"/>
    <col min="13304" max="13304" width="7.6640625" style="37" customWidth="1"/>
    <col min="13305" max="13306" width="8.109375" style="37" customWidth="1"/>
    <col min="13307" max="13307" width="6.44140625" style="37" customWidth="1"/>
    <col min="13308" max="13309" width="7.44140625" style="37" customWidth="1"/>
    <col min="13310" max="13310" width="6.33203125" style="37" customWidth="1"/>
    <col min="13311" max="13311" width="7.6640625" style="37" customWidth="1"/>
    <col min="13312" max="13312" width="7.33203125" style="37" customWidth="1"/>
    <col min="13313" max="13313" width="7.5546875" style="37" customWidth="1"/>
    <col min="13314" max="13314" width="8.33203125" style="37" customWidth="1"/>
    <col min="13315" max="13315" width="8.44140625" style="37" customWidth="1"/>
    <col min="13316" max="13316" width="7.33203125" style="37" customWidth="1"/>
    <col min="13317" max="13318" width="9.109375" style="37" customWidth="1"/>
    <col min="13319" max="13319" width="8" style="37" customWidth="1"/>
    <col min="13320" max="13321" width="9.109375" style="37" customWidth="1"/>
    <col min="13322" max="13322" width="8" style="37" customWidth="1"/>
    <col min="13323" max="13323" width="9" style="37" customWidth="1"/>
    <col min="13324" max="13324" width="9.33203125" style="37" customWidth="1"/>
    <col min="13325" max="13325" width="6.88671875" style="37" customWidth="1"/>
    <col min="13326" max="13550" width="8.88671875" style="37"/>
    <col min="13551" max="13551" width="19.33203125" style="37" customWidth="1"/>
    <col min="13552" max="13552" width="9.6640625" style="37" customWidth="1"/>
    <col min="13553" max="13553" width="9.44140625" style="37" customWidth="1"/>
    <col min="13554" max="13554" width="8.6640625" style="37" customWidth="1"/>
    <col min="13555" max="13556" width="9.44140625" style="37" customWidth="1"/>
    <col min="13557" max="13557" width="7.6640625" style="37" customWidth="1"/>
    <col min="13558" max="13558" width="8.88671875" style="37" customWidth="1"/>
    <col min="13559" max="13559" width="8.6640625" style="37" customWidth="1"/>
    <col min="13560" max="13560" width="7.6640625" style="37" customWidth="1"/>
    <col min="13561" max="13562" width="8.109375" style="37" customWidth="1"/>
    <col min="13563" max="13563" width="6.44140625" style="37" customWidth="1"/>
    <col min="13564" max="13565" width="7.44140625" style="37" customWidth="1"/>
    <col min="13566" max="13566" width="6.33203125" style="37" customWidth="1"/>
    <col min="13567" max="13567" width="7.6640625" style="37" customWidth="1"/>
    <col min="13568" max="13568" width="7.33203125" style="37" customWidth="1"/>
    <col min="13569" max="13569" width="7.5546875" style="37" customWidth="1"/>
    <col min="13570" max="13570" width="8.33203125" style="37" customWidth="1"/>
    <col min="13571" max="13571" width="8.44140625" style="37" customWidth="1"/>
    <col min="13572" max="13572" width="7.33203125" style="37" customWidth="1"/>
    <col min="13573" max="13574" width="9.109375" style="37" customWidth="1"/>
    <col min="13575" max="13575" width="8" style="37" customWidth="1"/>
    <col min="13576" max="13577" width="9.109375" style="37" customWidth="1"/>
    <col min="13578" max="13578" width="8" style="37" customWidth="1"/>
    <col min="13579" max="13579" width="9" style="37" customWidth="1"/>
    <col min="13580" max="13580" width="9.33203125" style="37" customWidth="1"/>
    <col min="13581" max="13581" width="6.88671875" style="37" customWidth="1"/>
    <col min="13582" max="13806" width="8.88671875" style="37"/>
    <col min="13807" max="13807" width="19.33203125" style="37" customWidth="1"/>
    <col min="13808" max="13808" width="9.6640625" style="37" customWidth="1"/>
    <col min="13809" max="13809" width="9.44140625" style="37" customWidth="1"/>
    <col min="13810" max="13810" width="8.6640625" style="37" customWidth="1"/>
    <col min="13811" max="13812" width="9.44140625" style="37" customWidth="1"/>
    <col min="13813" max="13813" width="7.6640625" style="37" customWidth="1"/>
    <col min="13814" max="13814" width="8.88671875" style="37" customWidth="1"/>
    <col min="13815" max="13815" width="8.6640625" style="37" customWidth="1"/>
    <col min="13816" max="13816" width="7.6640625" style="37" customWidth="1"/>
    <col min="13817" max="13818" width="8.109375" style="37" customWidth="1"/>
    <col min="13819" max="13819" width="6.44140625" style="37" customWidth="1"/>
    <col min="13820" max="13821" width="7.44140625" style="37" customWidth="1"/>
    <col min="13822" max="13822" width="6.33203125" style="37" customWidth="1"/>
    <col min="13823" max="13823" width="7.6640625" style="37" customWidth="1"/>
    <col min="13824" max="13824" width="7.33203125" style="37" customWidth="1"/>
    <col min="13825" max="13825" width="7.5546875" style="37" customWidth="1"/>
    <col min="13826" max="13826" width="8.33203125" style="37" customWidth="1"/>
    <col min="13827" max="13827" width="8.44140625" style="37" customWidth="1"/>
    <col min="13828" max="13828" width="7.33203125" style="37" customWidth="1"/>
    <col min="13829" max="13830" width="9.109375" style="37" customWidth="1"/>
    <col min="13831" max="13831" width="8" style="37" customWidth="1"/>
    <col min="13832" max="13833" width="9.109375" style="37" customWidth="1"/>
    <col min="13834" max="13834" width="8" style="37" customWidth="1"/>
    <col min="13835" max="13835" width="9" style="37" customWidth="1"/>
    <col min="13836" max="13836" width="9.33203125" style="37" customWidth="1"/>
    <col min="13837" max="13837" width="6.88671875" style="37" customWidth="1"/>
    <col min="13838" max="14062" width="8.88671875" style="37"/>
    <col min="14063" max="14063" width="19.33203125" style="37" customWidth="1"/>
    <col min="14064" max="14064" width="9.6640625" style="37" customWidth="1"/>
    <col min="14065" max="14065" width="9.44140625" style="37" customWidth="1"/>
    <col min="14066" max="14066" width="8.6640625" style="37" customWidth="1"/>
    <col min="14067" max="14068" width="9.44140625" style="37" customWidth="1"/>
    <col min="14069" max="14069" width="7.6640625" style="37" customWidth="1"/>
    <col min="14070" max="14070" width="8.88671875" style="37" customWidth="1"/>
    <col min="14071" max="14071" width="8.6640625" style="37" customWidth="1"/>
    <col min="14072" max="14072" width="7.6640625" style="37" customWidth="1"/>
    <col min="14073" max="14074" width="8.109375" style="37" customWidth="1"/>
    <col min="14075" max="14075" width="6.44140625" style="37" customWidth="1"/>
    <col min="14076" max="14077" width="7.44140625" style="37" customWidth="1"/>
    <col min="14078" max="14078" width="6.33203125" style="37" customWidth="1"/>
    <col min="14079" max="14079" width="7.6640625" style="37" customWidth="1"/>
    <col min="14080" max="14080" width="7.33203125" style="37" customWidth="1"/>
    <col min="14081" max="14081" width="7.5546875" style="37" customWidth="1"/>
    <col min="14082" max="14082" width="8.33203125" style="37" customWidth="1"/>
    <col min="14083" max="14083" width="8.44140625" style="37" customWidth="1"/>
    <col min="14084" max="14084" width="7.33203125" style="37" customWidth="1"/>
    <col min="14085" max="14086" width="9.109375" style="37" customWidth="1"/>
    <col min="14087" max="14087" width="8" style="37" customWidth="1"/>
    <col min="14088" max="14089" width="9.109375" style="37" customWidth="1"/>
    <col min="14090" max="14090" width="8" style="37" customWidth="1"/>
    <col min="14091" max="14091" width="9" style="37" customWidth="1"/>
    <col min="14092" max="14092" width="9.33203125" style="37" customWidth="1"/>
    <col min="14093" max="14093" width="6.88671875" style="37" customWidth="1"/>
    <col min="14094" max="14318" width="8.88671875" style="37"/>
    <col min="14319" max="14319" width="19.33203125" style="37" customWidth="1"/>
    <col min="14320" max="14320" width="9.6640625" style="37" customWidth="1"/>
    <col min="14321" max="14321" width="9.44140625" style="37" customWidth="1"/>
    <col min="14322" max="14322" width="8.6640625" style="37" customWidth="1"/>
    <col min="14323" max="14324" width="9.44140625" style="37" customWidth="1"/>
    <col min="14325" max="14325" width="7.6640625" style="37" customWidth="1"/>
    <col min="14326" max="14326" width="8.88671875" style="37" customWidth="1"/>
    <col min="14327" max="14327" width="8.6640625" style="37" customWidth="1"/>
    <col min="14328" max="14328" width="7.6640625" style="37" customWidth="1"/>
    <col min="14329" max="14330" width="8.109375" style="37" customWidth="1"/>
    <col min="14331" max="14331" width="6.44140625" style="37" customWidth="1"/>
    <col min="14332" max="14333" width="7.44140625" style="37" customWidth="1"/>
    <col min="14334" max="14334" width="6.33203125" style="37" customWidth="1"/>
    <col min="14335" max="14335" width="7.6640625" style="37" customWidth="1"/>
    <col min="14336" max="14336" width="7.33203125" style="37" customWidth="1"/>
    <col min="14337" max="14337" width="7.5546875" style="37" customWidth="1"/>
    <col min="14338" max="14338" width="8.33203125" style="37" customWidth="1"/>
    <col min="14339" max="14339" width="8.44140625" style="37" customWidth="1"/>
    <col min="14340" max="14340" width="7.33203125" style="37" customWidth="1"/>
    <col min="14341" max="14342" width="9.109375" style="37" customWidth="1"/>
    <col min="14343" max="14343" width="8" style="37" customWidth="1"/>
    <col min="14344" max="14345" width="9.109375" style="37" customWidth="1"/>
    <col min="14346" max="14346" width="8" style="37" customWidth="1"/>
    <col min="14347" max="14347" width="9" style="37" customWidth="1"/>
    <col min="14348" max="14348" width="9.33203125" style="37" customWidth="1"/>
    <col min="14349" max="14349" width="6.88671875" style="37" customWidth="1"/>
    <col min="14350" max="14574" width="8.88671875" style="37"/>
    <col min="14575" max="14575" width="19.33203125" style="37" customWidth="1"/>
    <col min="14576" max="14576" width="9.6640625" style="37" customWidth="1"/>
    <col min="14577" max="14577" width="9.44140625" style="37" customWidth="1"/>
    <col min="14578" max="14578" width="8.6640625" style="37" customWidth="1"/>
    <col min="14579" max="14580" width="9.44140625" style="37" customWidth="1"/>
    <col min="14581" max="14581" width="7.6640625" style="37" customWidth="1"/>
    <col min="14582" max="14582" width="8.88671875" style="37" customWidth="1"/>
    <col min="14583" max="14583" width="8.6640625" style="37" customWidth="1"/>
    <col min="14584" max="14584" width="7.6640625" style="37" customWidth="1"/>
    <col min="14585" max="14586" width="8.109375" style="37" customWidth="1"/>
    <col min="14587" max="14587" width="6.44140625" style="37" customWidth="1"/>
    <col min="14588" max="14589" width="7.44140625" style="37" customWidth="1"/>
    <col min="14590" max="14590" width="6.33203125" style="37" customWidth="1"/>
    <col min="14591" max="14591" width="7.6640625" style="37" customWidth="1"/>
    <col min="14592" max="14592" width="7.33203125" style="37" customWidth="1"/>
    <col min="14593" max="14593" width="7.5546875" style="37" customWidth="1"/>
    <col min="14594" max="14594" width="8.33203125" style="37" customWidth="1"/>
    <col min="14595" max="14595" width="8.44140625" style="37" customWidth="1"/>
    <col min="14596" max="14596" width="7.33203125" style="37" customWidth="1"/>
    <col min="14597" max="14598" width="9.109375" style="37" customWidth="1"/>
    <col min="14599" max="14599" width="8" style="37" customWidth="1"/>
    <col min="14600" max="14601" width="9.109375" style="37" customWidth="1"/>
    <col min="14602" max="14602" width="8" style="37" customWidth="1"/>
    <col min="14603" max="14603" width="9" style="37" customWidth="1"/>
    <col min="14604" max="14604" width="9.33203125" style="37" customWidth="1"/>
    <col min="14605" max="14605" width="6.88671875" style="37" customWidth="1"/>
    <col min="14606" max="14830" width="8.88671875" style="37"/>
    <col min="14831" max="14831" width="19.33203125" style="37" customWidth="1"/>
    <col min="14832" max="14832" width="9.6640625" style="37" customWidth="1"/>
    <col min="14833" max="14833" width="9.44140625" style="37" customWidth="1"/>
    <col min="14834" max="14834" width="8.6640625" style="37" customWidth="1"/>
    <col min="14835" max="14836" width="9.44140625" style="37" customWidth="1"/>
    <col min="14837" max="14837" width="7.6640625" style="37" customWidth="1"/>
    <col min="14838" max="14838" width="8.88671875" style="37" customWidth="1"/>
    <col min="14839" max="14839" width="8.6640625" style="37" customWidth="1"/>
    <col min="14840" max="14840" width="7.6640625" style="37" customWidth="1"/>
    <col min="14841" max="14842" width="8.109375" style="37" customWidth="1"/>
    <col min="14843" max="14843" width="6.44140625" style="37" customWidth="1"/>
    <col min="14844" max="14845" width="7.44140625" style="37" customWidth="1"/>
    <col min="14846" max="14846" width="6.33203125" style="37" customWidth="1"/>
    <col min="14847" max="14847" width="7.6640625" style="37" customWidth="1"/>
    <col min="14848" max="14848" width="7.33203125" style="37" customWidth="1"/>
    <col min="14849" max="14849" width="7.5546875" style="37" customWidth="1"/>
    <col min="14850" max="14850" width="8.33203125" style="37" customWidth="1"/>
    <col min="14851" max="14851" width="8.44140625" style="37" customWidth="1"/>
    <col min="14852" max="14852" width="7.33203125" style="37" customWidth="1"/>
    <col min="14853" max="14854" width="9.109375" style="37" customWidth="1"/>
    <col min="14855" max="14855" width="8" style="37" customWidth="1"/>
    <col min="14856" max="14857" width="9.109375" style="37" customWidth="1"/>
    <col min="14858" max="14858" width="8" style="37" customWidth="1"/>
    <col min="14859" max="14859" width="9" style="37" customWidth="1"/>
    <col min="14860" max="14860" width="9.33203125" style="37" customWidth="1"/>
    <col min="14861" max="14861" width="6.88671875" style="37" customWidth="1"/>
    <col min="14862" max="15086" width="8.88671875" style="37"/>
    <col min="15087" max="15087" width="19.33203125" style="37" customWidth="1"/>
    <col min="15088" max="15088" width="9.6640625" style="37" customWidth="1"/>
    <col min="15089" max="15089" width="9.44140625" style="37" customWidth="1"/>
    <col min="15090" max="15090" width="8.6640625" style="37" customWidth="1"/>
    <col min="15091" max="15092" width="9.44140625" style="37" customWidth="1"/>
    <col min="15093" max="15093" width="7.6640625" style="37" customWidth="1"/>
    <col min="15094" max="15094" width="8.88671875" style="37" customWidth="1"/>
    <col min="15095" max="15095" width="8.6640625" style="37" customWidth="1"/>
    <col min="15096" max="15096" width="7.6640625" style="37" customWidth="1"/>
    <col min="15097" max="15098" width="8.109375" style="37" customWidth="1"/>
    <col min="15099" max="15099" width="6.44140625" style="37" customWidth="1"/>
    <col min="15100" max="15101" width="7.44140625" style="37" customWidth="1"/>
    <col min="15102" max="15102" width="6.33203125" style="37" customWidth="1"/>
    <col min="15103" max="15103" width="7.6640625" style="37" customWidth="1"/>
    <col min="15104" max="15104" width="7.33203125" style="37" customWidth="1"/>
    <col min="15105" max="15105" width="7.5546875" style="37" customWidth="1"/>
    <col min="15106" max="15106" width="8.33203125" style="37" customWidth="1"/>
    <col min="15107" max="15107" width="8.44140625" style="37" customWidth="1"/>
    <col min="15108" max="15108" width="7.33203125" style="37" customWidth="1"/>
    <col min="15109" max="15110" width="9.109375" style="37" customWidth="1"/>
    <col min="15111" max="15111" width="8" style="37" customWidth="1"/>
    <col min="15112" max="15113" width="9.109375" style="37" customWidth="1"/>
    <col min="15114" max="15114" width="8" style="37" customWidth="1"/>
    <col min="15115" max="15115" width="9" style="37" customWidth="1"/>
    <col min="15116" max="15116" width="9.33203125" style="37" customWidth="1"/>
    <col min="15117" max="15117" width="6.88671875" style="37" customWidth="1"/>
    <col min="15118" max="15342" width="8.88671875" style="37"/>
    <col min="15343" max="15343" width="19.33203125" style="37" customWidth="1"/>
    <col min="15344" max="15344" width="9.6640625" style="37" customWidth="1"/>
    <col min="15345" max="15345" width="9.44140625" style="37" customWidth="1"/>
    <col min="15346" max="15346" width="8.6640625" style="37" customWidth="1"/>
    <col min="15347" max="15348" width="9.44140625" style="37" customWidth="1"/>
    <col min="15349" max="15349" width="7.6640625" style="37" customWidth="1"/>
    <col min="15350" max="15350" width="8.88671875" style="37" customWidth="1"/>
    <col min="15351" max="15351" width="8.6640625" style="37" customWidth="1"/>
    <col min="15352" max="15352" width="7.6640625" style="37" customWidth="1"/>
    <col min="15353" max="15354" width="8.109375" style="37" customWidth="1"/>
    <col min="15355" max="15355" width="6.44140625" style="37" customWidth="1"/>
    <col min="15356" max="15357" width="7.44140625" style="37" customWidth="1"/>
    <col min="15358" max="15358" width="6.33203125" style="37" customWidth="1"/>
    <col min="15359" max="15359" width="7.6640625" style="37" customWidth="1"/>
    <col min="15360" max="15360" width="7.33203125" style="37" customWidth="1"/>
    <col min="15361" max="15361" width="7.5546875" style="37" customWidth="1"/>
    <col min="15362" max="15362" width="8.33203125" style="37" customWidth="1"/>
    <col min="15363" max="15363" width="8.44140625" style="37" customWidth="1"/>
    <col min="15364" max="15364" width="7.33203125" style="37" customWidth="1"/>
    <col min="15365" max="15366" width="9.109375" style="37" customWidth="1"/>
    <col min="15367" max="15367" width="8" style="37" customWidth="1"/>
    <col min="15368" max="15369" width="9.109375" style="37" customWidth="1"/>
    <col min="15370" max="15370" width="8" style="37" customWidth="1"/>
    <col min="15371" max="15371" width="9" style="37" customWidth="1"/>
    <col min="15372" max="15372" width="9.33203125" style="37" customWidth="1"/>
    <col min="15373" max="15373" width="6.88671875" style="37" customWidth="1"/>
    <col min="15374" max="15598" width="8.88671875" style="37"/>
    <col min="15599" max="15599" width="19.33203125" style="37" customWidth="1"/>
    <col min="15600" max="15600" width="9.6640625" style="37" customWidth="1"/>
    <col min="15601" max="15601" width="9.44140625" style="37" customWidth="1"/>
    <col min="15602" max="15602" width="8.6640625" style="37" customWidth="1"/>
    <col min="15603" max="15604" width="9.44140625" style="37" customWidth="1"/>
    <col min="15605" max="15605" width="7.6640625" style="37" customWidth="1"/>
    <col min="15606" max="15606" width="8.88671875" style="37" customWidth="1"/>
    <col min="15607" max="15607" width="8.6640625" style="37" customWidth="1"/>
    <col min="15608" max="15608" width="7.6640625" style="37" customWidth="1"/>
    <col min="15609" max="15610" width="8.109375" style="37" customWidth="1"/>
    <col min="15611" max="15611" width="6.44140625" style="37" customWidth="1"/>
    <col min="15612" max="15613" width="7.44140625" style="37" customWidth="1"/>
    <col min="15614" max="15614" width="6.33203125" style="37" customWidth="1"/>
    <col min="15615" max="15615" width="7.6640625" style="37" customWidth="1"/>
    <col min="15616" max="15616" width="7.33203125" style="37" customWidth="1"/>
    <col min="15617" max="15617" width="7.5546875" style="37" customWidth="1"/>
    <col min="15618" max="15618" width="8.33203125" style="37" customWidth="1"/>
    <col min="15619" max="15619" width="8.44140625" style="37" customWidth="1"/>
    <col min="15620" max="15620" width="7.33203125" style="37" customWidth="1"/>
    <col min="15621" max="15622" width="9.109375" style="37" customWidth="1"/>
    <col min="15623" max="15623" width="8" style="37" customWidth="1"/>
    <col min="15624" max="15625" width="9.109375" style="37" customWidth="1"/>
    <col min="15626" max="15626" width="8" style="37" customWidth="1"/>
    <col min="15627" max="15627" width="9" style="37" customWidth="1"/>
    <col min="15628" max="15628" width="9.33203125" style="37" customWidth="1"/>
    <col min="15629" max="15629" width="6.88671875" style="37" customWidth="1"/>
    <col min="15630" max="15854" width="8.88671875" style="37"/>
    <col min="15855" max="15855" width="19.33203125" style="37" customWidth="1"/>
    <col min="15856" max="15856" width="9.6640625" style="37" customWidth="1"/>
    <col min="15857" max="15857" width="9.44140625" style="37" customWidth="1"/>
    <col min="15858" max="15858" width="8.6640625" style="37" customWidth="1"/>
    <col min="15859" max="15860" width="9.44140625" style="37" customWidth="1"/>
    <col min="15861" max="15861" width="7.6640625" style="37" customWidth="1"/>
    <col min="15862" max="15862" width="8.88671875" style="37" customWidth="1"/>
    <col min="15863" max="15863" width="8.6640625" style="37" customWidth="1"/>
    <col min="15864" max="15864" width="7.6640625" style="37" customWidth="1"/>
    <col min="15865" max="15866" width="8.109375" style="37" customWidth="1"/>
    <col min="15867" max="15867" width="6.44140625" style="37" customWidth="1"/>
    <col min="15868" max="15869" width="7.44140625" style="37" customWidth="1"/>
    <col min="15870" max="15870" width="6.33203125" style="37" customWidth="1"/>
    <col min="15871" max="15871" width="7.6640625" style="37" customWidth="1"/>
    <col min="15872" max="15872" width="7.33203125" style="37" customWidth="1"/>
    <col min="15873" max="15873" width="7.5546875" style="37" customWidth="1"/>
    <col min="15874" max="15874" width="8.33203125" style="37" customWidth="1"/>
    <col min="15875" max="15875" width="8.44140625" style="37" customWidth="1"/>
    <col min="15876" max="15876" width="7.33203125" style="37" customWidth="1"/>
    <col min="15877" max="15878" width="9.109375" style="37" customWidth="1"/>
    <col min="15879" max="15879" width="8" style="37" customWidth="1"/>
    <col min="15880" max="15881" width="9.109375" style="37" customWidth="1"/>
    <col min="15882" max="15882" width="8" style="37" customWidth="1"/>
    <col min="15883" max="15883" width="9" style="37" customWidth="1"/>
    <col min="15884" max="15884" width="9.33203125" style="37" customWidth="1"/>
    <col min="15885" max="15885" width="6.88671875" style="37" customWidth="1"/>
    <col min="15886" max="16110" width="8.88671875" style="37"/>
    <col min="16111" max="16111" width="19.33203125" style="37" customWidth="1"/>
    <col min="16112" max="16112" width="9.6640625" style="37" customWidth="1"/>
    <col min="16113" max="16113" width="9.44140625" style="37" customWidth="1"/>
    <col min="16114" max="16114" width="8.6640625" style="37" customWidth="1"/>
    <col min="16115" max="16116" width="9.44140625" style="37" customWidth="1"/>
    <col min="16117" max="16117" width="7.6640625" style="37" customWidth="1"/>
    <col min="16118" max="16118" width="8.88671875" style="37" customWidth="1"/>
    <col min="16119" max="16119" width="8.6640625" style="37" customWidth="1"/>
    <col min="16120" max="16120" width="7.6640625" style="37" customWidth="1"/>
    <col min="16121" max="16122" width="8.109375" style="37" customWidth="1"/>
    <col min="16123" max="16123" width="6.44140625" style="37" customWidth="1"/>
    <col min="16124" max="16125" width="7.44140625" style="37" customWidth="1"/>
    <col min="16126" max="16126" width="6.33203125" style="37" customWidth="1"/>
    <col min="16127" max="16127" width="7.6640625" style="37" customWidth="1"/>
    <col min="16128" max="16128" width="7.33203125" style="37" customWidth="1"/>
    <col min="16129" max="16129" width="7.5546875" style="37" customWidth="1"/>
    <col min="16130" max="16130" width="8.33203125" style="37" customWidth="1"/>
    <col min="16131" max="16131" width="8.44140625" style="37" customWidth="1"/>
    <col min="16132" max="16132" width="7.33203125" style="37" customWidth="1"/>
    <col min="16133" max="16134" width="9.109375" style="37" customWidth="1"/>
    <col min="16135" max="16135" width="8" style="37" customWidth="1"/>
    <col min="16136" max="16137" width="9.109375" style="37" customWidth="1"/>
    <col min="16138" max="16138" width="8" style="37" customWidth="1"/>
    <col min="16139" max="16139" width="9" style="37" customWidth="1"/>
    <col min="16140" max="16140" width="9.33203125" style="37" customWidth="1"/>
    <col min="16141" max="16141" width="6.88671875" style="37" customWidth="1"/>
    <col min="16142" max="16369" width="8.88671875" style="37"/>
    <col min="16370" max="16384" width="9.109375" style="37" customWidth="1"/>
  </cols>
  <sheetData>
    <row r="1" spans="1:13" ht="6" customHeight="1"/>
    <row r="2" spans="1:13" s="28" customFormat="1" ht="23.4" customHeight="1">
      <c r="A2" s="126"/>
      <c r="B2" s="380" t="s">
        <v>97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</row>
    <row r="3" spans="1:13" s="28" customFormat="1" ht="10.8" customHeight="1">
      <c r="A3" s="55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</row>
    <row r="4" spans="1:13" s="28" customFormat="1" ht="11.4" customHeight="1">
      <c r="C4" s="56"/>
      <c r="D4" s="56"/>
      <c r="E4" s="56"/>
      <c r="F4" s="112"/>
      <c r="J4" s="56"/>
      <c r="K4" s="56"/>
      <c r="L4" s="57"/>
      <c r="M4" s="113" t="s">
        <v>40</v>
      </c>
    </row>
    <row r="5" spans="1:13" s="58" customFormat="1" ht="100.95" customHeight="1">
      <c r="A5" s="114"/>
      <c r="B5" s="122" t="s">
        <v>55</v>
      </c>
      <c r="C5" s="115" t="s">
        <v>44</v>
      </c>
      <c r="D5" s="115" t="s">
        <v>83</v>
      </c>
      <c r="E5" s="116" t="s">
        <v>38</v>
      </c>
      <c r="F5" s="116" t="s">
        <v>39</v>
      </c>
      <c r="G5" s="116" t="s">
        <v>19</v>
      </c>
      <c r="H5" s="116" t="s">
        <v>66</v>
      </c>
      <c r="I5" s="116" t="s">
        <v>24</v>
      </c>
      <c r="J5" s="115" t="s">
        <v>14</v>
      </c>
      <c r="K5" s="115" t="s">
        <v>54</v>
      </c>
      <c r="L5" s="117" t="s">
        <v>21</v>
      </c>
      <c r="M5" s="115" t="s">
        <v>15</v>
      </c>
    </row>
    <row r="6" spans="1:13" s="34" customFormat="1" ht="12" customHeight="1">
      <c r="A6" s="33" t="s">
        <v>3</v>
      </c>
      <c r="B6" s="33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18">
        <v>8</v>
      </c>
      <c r="J6" s="118">
        <v>9</v>
      </c>
      <c r="K6" s="118">
        <v>10</v>
      </c>
      <c r="L6" s="118">
        <v>11</v>
      </c>
      <c r="M6" s="118">
        <v>12</v>
      </c>
    </row>
    <row r="7" spans="1:13" s="35" customFormat="1" ht="24.6" customHeight="1">
      <c r="A7" s="59" t="s">
        <v>16</v>
      </c>
      <c r="B7" s="173">
        <f t="shared" ref="B7:M7" si="0">SUM(B8:B11)</f>
        <v>4837</v>
      </c>
      <c r="C7" s="175">
        <f t="shared" si="0"/>
        <v>4225</v>
      </c>
      <c r="D7" s="175">
        <f t="shared" si="0"/>
        <v>1682</v>
      </c>
      <c r="E7" s="175">
        <f t="shared" si="0"/>
        <v>634</v>
      </c>
      <c r="F7" s="175">
        <f t="shared" si="0"/>
        <v>471</v>
      </c>
      <c r="G7" s="175">
        <f t="shared" si="0"/>
        <v>173</v>
      </c>
      <c r="H7" s="175">
        <f t="shared" si="0"/>
        <v>38</v>
      </c>
      <c r="I7" s="175">
        <f t="shared" si="0"/>
        <v>151</v>
      </c>
      <c r="J7" s="174">
        <f t="shared" si="0"/>
        <v>2901</v>
      </c>
      <c r="K7" s="174">
        <f t="shared" si="0"/>
        <v>3534</v>
      </c>
      <c r="L7" s="175">
        <f t="shared" si="0"/>
        <v>3185</v>
      </c>
      <c r="M7" s="175">
        <f t="shared" si="0"/>
        <v>1553</v>
      </c>
    </row>
    <row r="8" spans="1:13" s="193" customFormat="1" ht="36" customHeight="1">
      <c r="A8" s="44" t="s">
        <v>58</v>
      </c>
      <c r="B8" s="176">
        <v>1975</v>
      </c>
      <c r="C8" s="179">
        <v>1638</v>
      </c>
      <c r="D8" s="179">
        <v>715</v>
      </c>
      <c r="E8" s="180">
        <v>272</v>
      </c>
      <c r="F8" s="180">
        <v>195</v>
      </c>
      <c r="G8" s="179">
        <v>84</v>
      </c>
      <c r="H8" s="179">
        <v>7</v>
      </c>
      <c r="I8" s="180">
        <v>8</v>
      </c>
      <c r="J8" s="180">
        <v>1122</v>
      </c>
      <c r="K8" s="180">
        <v>1394</v>
      </c>
      <c r="L8" s="228">
        <v>1197</v>
      </c>
      <c r="M8" s="179">
        <v>601</v>
      </c>
    </row>
    <row r="9" spans="1:13" s="193" customFormat="1" ht="36" customHeight="1">
      <c r="A9" s="44" t="s">
        <v>59</v>
      </c>
      <c r="B9" s="176">
        <v>1150</v>
      </c>
      <c r="C9" s="179">
        <v>1050</v>
      </c>
      <c r="D9" s="179">
        <v>393</v>
      </c>
      <c r="E9" s="180">
        <v>170</v>
      </c>
      <c r="F9" s="180">
        <v>139</v>
      </c>
      <c r="G9" s="179">
        <v>41</v>
      </c>
      <c r="H9" s="179">
        <v>6</v>
      </c>
      <c r="I9" s="180">
        <v>75</v>
      </c>
      <c r="J9" s="180">
        <v>664</v>
      </c>
      <c r="K9" s="180">
        <v>848</v>
      </c>
      <c r="L9" s="228">
        <v>787</v>
      </c>
      <c r="M9" s="179">
        <v>344</v>
      </c>
    </row>
    <row r="10" spans="1:13" s="193" customFormat="1" ht="36" customHeight="1">
      <c r="A10" s="44" t="s">
        <v>60</v>
      </c>
      <c r="B10" s="176">
        <v>668</v>
      </c>
      <c r="C10" s="179">
        <v>553</v>
      </c>
      <c r="D10" s="179">
        <v>220</v>
      </c>
      <c r="E10" s="180">
        <v>91</v>
      </c>
      <c r="F10" s="180">
        <v>50</v>
      </c>
      <c r="G10" s="179">
        <v>11</v>
      </c>
      <c r="H10" s="179">
        <v>21</v>
      </c>
      <c r="I10" s="180">
        <v>23</v>
      </c>
      <c r="J10" s="180">
        <v>444</v>
      </c>
      <c r="K10" s="180">
        <v>488</v>
      </c>
      <c r="L10" s="228">
        <v>427</v>
      </c>
      <c r="M10" s="179">
        <v>241</v>
      </c>
    </row>
    <row r="11" spans="1:13" s="193" customFormat="1" ht="36" customHeight="1">
      <c r="A11" s="44" t="s">
        <v>61</v>
      </c>
      <c r="B11" s="176">
        <v>1044</v>
      </c>
      <c r="C11" s="179">
        <v>984</v>
      </c>
      <c r="D11" s="179">
        <v>354</v>
      </c>
      <c r="E11" s="180">
        <v>101</v>
      </c>
      <c r="F11" s="180">
        <v>87</v>
      </c>
      <c r="G11" s="179">
        <v>37</v>
      </c>
      <c r="H11" s="179">
        <v>4</v>
      </c>
      <c r="I11" s="180">
        <v>45</v>
      </c>
      <c r="J11" s="180">
        <v>671</v>
      </c>
      <c r="K11" s="180">
        <v>804</v>
      </c>
      <c r="L11" s="228">
        <v>774</v>
      </c>
      <c r="M11" s="179">
        <v>367</v>
      </c>
    </row>
    <row r="12" spans="1:13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s="135" customFormat="1" ht="15.6" customHeight="1"/>
    <row r="14" spans="1:13" s="135" customFormat="1" ht="15.6" customHeight="1"/>
    <row r="15" spans="1:13" s="135" customFormat="1" ht="15.6" customHeight="1"/>
    <row r="16" spans="1:13" s="135" customFormat="1" ht="15.6" customHeight="1"/>
    <row r="17" s="135" customFormat="1" ht="15.6" customHeight="1"/>
    <row r="18" s="135" customFormat="1" ht="15.6" customHeight="1"/>
    <row r="19" s="135" customFormat="1" ht="15.6" customHeight="1"/>
    <row r="20" s="135" customFormat="1" ht="15.6" customHeight="1"/>
    <row r="21" s="135" customFormat="1" ht="15.6" customHeight="1"/>
    <row r="22" s="135" customFormat="1" ht="15.6" customHeight="1"/>
    <row r="23" s="135" customFormat="1" ht="15.6" customHeight="1"/>
    <row r="24" s="135" customFormat="1" ht="15.6" customHeight="1"/>
    <row r="25" s="135" customFormat="1" ht="15.6" customHeight="1"/>
    <row r="26" s="135" customFormat="1" ht="15.6" customHeight="1"/>
    <row r="27" s="135" customFormat="1" ht="15.6" customHeight="1"/>
    <row r="28" s="135" customFormat="1" ht="15.6" customHeight="1"/>
    <row r="29" s="135" customFormat="1" ht="15.6" customHeight="1"/>
    <row r="30" s="135" customFormat="1" ht="15.6" customHeight="1"/>
    <row r="31" s="135" customFormat="1" ht="15.6" customHeight="1"/>
    <row r="32" s="135" customFormat="1" ht="15.6" customHeight="1"/>
    <row r="33" s="135" customFormat="1" ht="15.6" customHeight="1"/>
    <row r="34" s="135" customFormat="1" ht="15.6" customHeight="1"/>
    <row r="35" s="135" customFormat="1" ht="15.6" customHeight="1"/>
    <row r="36" s="135" customFormat="1" ht="15.6" customHeight="1"/>
    <row r="37" s="135" customFormat="1" ht="15.6" customHeight="1"/>
    <row r="38" s="135" customFormat="1" ht="15.6" customHeight="1"/>
    <row r="39" s="135" customFormat="1" ht="15.6" customHeight="1"/>
    <row r="40" s="135" customFormat="1" ht="15.6" customHeight="1"/>
    <row r="41" s="135" customFormat="1" ht="15.6" customHeight="1"/>
    <row r="42" s="135" customFormat="1" ht="15.6" customHeight="1"/>
    <row r="43" s="135" customFormat="1" ht="15.6" customHeight="1"/>
    <row r="44" s="135" customFormat="1" ht="15.6" customHeight="1"/>
    <row r="45" s="135" customFormat="1" ht="15.6" customHeight="1"/>
    <row r="46" s="135" customFormat="1" ht="15.6" customHeight="1"/>
    <row r="47" s="135" customFormat="1" ht="15.6" customHeight="1"/>
    <row r="48" s="135" customFormat="1" ht="15.6" customHeight="1"/>
    <row r="49" s="135" customFormat="1" ht="15.6" customHeight="1"/>
    <row r="50" s="135" customFormat="1" ht="15.6" customHeight="1"/>
    <row r="51" s="135" customFormat="1" ht="15.6" customHeight="1"/>
    <row r="52" s="135" customFormat="1" ht="15.6" customHeight="1"/>
    <row r="53" s="135" customFormat="1" ht="15.6" customHeight="1"/>
    <row r="54" s="135" customFormat="1" ht="15.6" customHeight="1"/>
    <row r="55" s="135" customFormat="1" ht="15.6" customHeight="1"/>
    <row r="56" s="135" customFormat="1" ht="15.6" customHeight="1"/>
    <row r="57" s="135" customFormat="1" ht="15.6" customHeight="1"/>
    <row r="58" s="135" customFormat="1" ht="15.6" customHeight="1"/>
    <row r="59" s="135" customFormat="1" ht="15.6" customHeight="1"/>
    <row r="60" s="135" customFormat="1" ht="15.6" customHeight="1"/>
    <row r="61" s="135" customFormat="1" ht="15.6" customHeight="1"/>
    <row r="62" s="135" customFormat="1" ht="15.6" customHeight="1"/>
    <row r="63" s="135" customFormat="1" ht="15.6" customHeight="1"/>
    <row r="64" s="135" customFormat="1" ht="15.6" customHeight="1"/>
    <row r="65" s="135" customFormat="1" ht="15.6" customHeight="1"/>
    <row r="66" s="135" customFormat="1" ht="15.6" customHeight="1"/>
    <row r="67" s="135" customFormat="1" ht="15.6" customHeight="1"/>
    <row r="68" s="135" customFormat="1" ht="15.6" customHeight="1"/>
    <row r="69" s="135" customFormat="1" ht="15.6" customHeight="1"/>
    <row r="70" s="135" customFormat="1" ht="15.6" customHeight="1"/>
    <row r="71" s="135" customFormat="1" ht="15.6" customHeight="1"/>
    <row r="72" s="135" customFormat="1" ht="15.6" customHeight="1"/>
    <row r="73" s="135" customFormat="1" ht="15.6" customHeight="1"/>
    <row r="74" s="135" customFormat="1" ht="15.6" customHeight="1"/>
    <row r="75" s="135" customFormat="1" ht="15.6" customHeight="1"/>
    <row r="76" s="135" customFormat="1" ht="15.6" customHeight="1"/>
    <row r="77" s="135" customFormat="1" ht="15.6" customHeight="1"/>
    <row r="78" s="135" customFormat="1" ht="15.6" customHeight="1"/>
    <row r="79" s="135" customFormat="1" ht="15.6" customHeight="1"/>
    <row r="80" s="135" customFormat="1" ht="15.6" customHeight="1"/>
    <row r="81" s="135" customFormat="1" ht="15.6" customHeight="1"/>
    <row r="82" s="135" customFormat="1" ht="15.6" customHeight="1"/>
    <row r="83" s="135" customFormat="1" ht="15.6" customHeight="1"/>
    <row r="84" s="135" customFormat="1" ht="15.6" customHeight="1"/>
    <row r="85" s="135" customFormat="1" ht="15.6" customHeight="1"/>
    <row r="86" s="135" customFormat="1" ht="15.6" customHeight="1"/>
    <row r="87" s="135" customFormat="1" ht="15.6" customHeight="1"/>
    <row r="88" s="135" customFormat="1" ht="15.6" customHeight="1"/>
    <row r="89" s="135" customFormat="1" ht="15.6" customHeight="1"/>
    <row r="90" s="135" customFormat="1" ht="15.6" customHeight="1"/>
    <row r="91" s="135" customFormat="1" ht="15.6" customHeight="1"/>
    <row r="92" s="135" customFormat="1" ht="15.6" customHeight="1"/>
    <row r="93" s="135" customFormat="1" ht="15.6" customHeight="1"/>
    <row r="94" s="135" customFormat="1" ht="15.6" customHeight="1"/>
    <row r="95" s="135" customFormat="1" ht="15.6" customHeight="1"/>
    <row r="96" s="135" customFormat="1" ht="15.6" customHeight="1"/>
    <row r="97" s="135" customFormat="1" ht="15.6" customHeight="1"/>
    <row r="98" s="135" customFormat="1" ht="15.6" customHeight="1"/>
    <row r="99" s="135" customFormat="1" ht="15.6" customHeight="1"/>
    <row r="100" s="135" customFormat="1" ht="15.6" customHeight="1"/>
    <row r="101" s="135" customFormat="1" ht="15.6" customHeight="1"/>
    <row r="102" s="135" customFormat="1" ht="15.6" customHeight="1"/>
    <row r="103" s="135" customFormat="1" ht="15.6" customHeight="1"/>
    <row r="104" s="135" customFormat="1" ht="15.6" customHeight="1"/>
    <row r="105" s="135" customFormat="1" ht="15.6" customHeight="1"/>
    <row r="106" s="135" customFormat="1" ht="15.6" customHeight="1"/>
    <row r="107" s="135" customFormat="1" ht="15.6" customHeight="1"/>
    <row r="108" s="135" customFormat="1" ht="15.6" customHeight="1"/>
    <row r="109" s="135" customFormat="1" ht="15.6" customHeight="1"/>
    <row r="110" s="135" customFormat="1" ht="15.6" customHeight="1"/>
    <row r="111" s="135" customFormat="1" ht="15.6" customHeight="1"/>
    <row r="112" s="135" customFormat="1" ht="15.6" customHeight="1"/>
    <row r="113" s="135" customFormat="1" ht="15.6" customHeight="1"/>
    <row r="114" s="135" customFormat="1" ht="15.6" customHeight="1"/>
    <row r="115" s="135" customFormat="1" ht="15.6" customHeight="1"/>
    <row r="116" s="135" customFormat="1" ht="15.6" customHeight="1"/>
    <row r="117" s="135" customFormat="1" ht="15.6" customHeight="1"/>
    <row r="118" s="135" customFormat="1" ht="15.6" customHeight="1"/>
    <row r="119" s="135" customFormat="1" ht="15.6" customHeight="1"/>
    <row r="120" s="135" customFormat="1" ht="15.6" customHeight="1"/>
    <row r="121" s="135" customFormat="1" ht="15.6" customHeight="1"/>
    <row r="122" s="135" customFormat="1" ht="15.6" customHeight="1"/>
    <row r="123" s="135" customFormat="1" ht="15.6" customHeight="1"/>
    <row r="124" s="135" customFormat="1" ht="15.6" customHeight="1"/>
    <row r="125" s="135" customFormat="1" ht="15.6" customHeight="1"/>
    <row r="126" s="135" customFormat="1" ht="15.6" customHeight="1"/>
    <row r="127" s="135" customFormat="1" ht="15.6" customHeight="1"/>
    <row r="128" s="135" customFormat="1" ht="15.6" customHeight="1"/>
    <row r="129" s="135" customFormat="1" ht="15.6" customHeight="1"/>
    <row r="130" s="135" customFormat="1" ht="15.6" customHeight="1"/>
    <row r="131" s="135" customFormat="1" ht="15.6" customHeight="1"/>
    <row r="132" s="135" customFormat="1" ht="15.6" customHeight="1"/>
    <row r="133" s="135" customFormat="1" ht="15.6" customHeight="1"/>
    <row r="134" s="135" customFormat="1" ht="15.6" customHeight="1"/>
    <row r="135" s="135" customFormat="1" ht="15.6" customHeight="1"/>
    <row r="136" s="135" customFormat="1" ht="15.6" customHeight="1"/>
    <row r="137" s="135" customFormat="1" ht="15.6" customHeight="1"/>
    <row r="138" s="135" customFormat="1" ht="15.6" customHeight="1"/>
    <row r="139" s="135" customFormat="1" ht="15.6" customHeight="1"/>
    <row r="140" s="135" customFormat="1" ht="15.6" customHeight="1"/>
    <row r="141" s="135" customFormat="1" ht="15.6" customHeight="1"/>
    <row r="142" s="135" customFormat="1" ht="15.6" customHeight="1"/>
    <row r="143" s="135" customFormat="1" ht="15.6" customHeight="1"/>
    <row r="144" s="135" customFormat="1" ht="15.6" customHeight="1"/>
    <row r="145" s="135" customFormat="1" ht="15.6" customHeight="1"/>
    <row r="146" s="135" customFormat="1" ht="15.6" customHeight="1"/>
    <row r="147" s="135" customFormat="1" ht="15.6" customHeight="1"/>
    <row r="148" s="135" customFormat="1" ht="15.6" customHeight="1"/>
    <row r="149" s="135" customFormat="1" ht="15.6" customHeight="1"/>
    <row r="150" s="135" customFormat="1" ht="15.6" customHeight="1"/>
    <row r="151" s="135" customFormat="1" ht="15.6" customHeight="1"/>
    <row r="152" s="135" customFormat="1" ht="15.6" customHeight="1"/>
    <row r="153" s="135" customFormat="1" ht="15.6" customHeight="1"/>
    <row r="154" s="135" customFormat="1" ht="15.6" customHeight="1"/>
    <row r="155" s="135" customFormat="1" ht="15.6" customHeight="1"/>
    <row r="156" s="135" customFormat="1" ht="15.6" customHeight="1"/>
    <row r="157" s="135" customFormat="1" ht="15.6" customHeight="1"/>
    <row r="158" s="135" customFormat="1" ht="15.6" customHeight="1"/>
    <row r="159" s="135" customFormat="1" ht="15.6" customHeight="1"/>
    <row r="160" s="135" customFormat="1" ht="15.6" customHeight="1"/>
    <row r="161" s="135" customFormat="1" ht="15.6" customHeight="1"/>
    <row r="162" s="135" customFormat="1" ht="15.6" customHeight="1"/>
    <row r="163" s="135" customFormat="1" ht="15.6" customHeight="1"/>
    <row r="164" s="135" customFormat="1" ht="15.6" customHeight="1"/>
    <row r="165" s="135" customFormat="1" ht="15.6" customHeight="1"/>
    <row r="166" s="135" customFormat="1" ht="15.6" customHeight="1"/>
    <row r="167" s="135" customFormat="1" ht="15.6" customHeight="1"/>
    <row r="168" s="135" customFormat="1" ht="15.6" customHeight="1"/>
    <row r="169" s="135" customFormat="1" ht="15.6" customHeight="1"/>
    <row r="170" s="135" customFormat="1" ht="15.6" customHeight="1"/>
    <row r="171" s="135" customFormat="1" ht="15.6" customHeight="1"/>
    <row r="172" s="135" customFormat="1" ht="15.6" customHeight="1"/>
    <row r="173" s="135" customFormat="1" ht="15.6" customHeight="1"/>
    <row r="174" s="135" customFormat="1" ht="15.6" customHeight="1"/>
    <row r="175" s="135" customFormat="1" ht="15.6" customHeight="1"/>
    <row r="176" s="135" customFormat="1" ht="15.6" customHeight="1"/>
    <row r="177" s="135" customFormat="1" ht="15.6" customHeight="1"/>
    <row r="178" s="135" customFormat="1" ht="15.6" customHeight="1"/>
    <row r="179" s="135" customFormat="1" ht="15.6" customHeight="1"/>
    <row r="180" s="135" customFormat="1" ht="15.6" customHeight="1"/>
    <row r="181" s="135" customFormat="1" ht="15.6" customHeight="1"/>
    <row r="182" s="135" customFormat="1" ht="15.6" customHeight="1"/>
    <row r="183" s="135" customFormat="1" ht="15.6" customHeight="1"/>
    <row r="184" s="135" customFormat="1" ht="15.6" customHeight="1"/>
    <row r="185" s="135" customFormat="1" ht="15.6" customHeight="1"/>
    <row r="186" s="135" customFormat="1" ht="15.6" customHeight="1"/>
    <row r="187" s="135" customFormat="1" ht="15.6" customHeight="1"/>
    <row r="188" s="135" customFormat="1" ht="15.6" customHeight="1"/>
    <row r="189" s="135" customFormat="1" ht="15.6" customHeight="1"/>
    <row r="190" s="135" customFormat="1" ht="15.6" customHeight="1"/>
    <row r="191" s="135" customFormat="1" ht="15.6" customHeight="1"/>
    <row r="192" s="135" customFormat="1" ht="15.6" customHeight="1"/>
    <row r="193" s="135" customFormat="1" ht="15.6" customHeight="1"/>
    <row r="194" s="135" customFormat="1" ht="15.6" customHeight="1"/>
    <row r="195" s="135" customFormat="1" ht="15.6" customHeight="1"/>
    <row r="196" s="135" customFormat="1" ht="15.6" customHeight="1"/>
    <row r="197" s="135" customFormat="1" ht="15.6" customHeight="1"/>
    <row r="198" s="135" customFormat="1" ht="15.6" customHeight="1"/>
    <row r="199" s="135" customFormat="1" ht="15.6" customHeight="1"/>
    <row r="200" s="135" customFormat="1" ht="15.6" customHeight="1"/>
    <row r="201" s="135" customFormat="1" ht="15.6" customHeight="1"/>
    <row r="202" s="135" customFormat="1" ht="15.6" customHeight="1"/>
    <row r="203" s="135" customFormat="1" ht="15.6" customHeight="1"/>
    <row r="204" s="135" customFormat="1" ht="15.6" customHeight="1"/>
    <row r="205" s="135" customFormat="1" ht="15.6" customHeight="1"/>
    <row r="206" s="135" customFormat="1" ht="15.6" customHeight="1"/>
    <row r="207" s="135" customFormat="1" ht="15.6" customHeight="1"/>
    <row r="208" s="135" customFormat="1" ht="15.6" customHeight="1"/>
    <row r="209" s="135" customFormat="1" ht="15.6" customHeight="1"/>
    <row r="210" s="135" customFormat="1" ht="15.6" customHeight="1"/>
    <row r="211" s="135" customFormat="1" ht="15.6" customHeight="1"/>
    <row r="212" s="135" customFormat="1" ht="15.6" customHeight="1"/>
    <row r="213" s="135" customFormat="1" ht="15.6" customHeight="1"/>
    <row r="214" s="135" customFormat="1" ht="15.6" customHeight="1"/>
    <row r="215" s="135" customFormat="1" ht="15.6" customHeight="1"/>
    <row r="216" s="135" customFormat="1" ht="15.6" customHeight="1"/>
    <row r="217" s="135" customFormat="1" ht="15.6" customHeight="1"/>
    <row r="218" s="135" customFormat="1" ht="15.6" customHeight="1"/>
    <row r="219" s="135" customFormat="1" ht="15.6" customHeight="1"/>
    <row r="220" s="135" customFormat="1" ht="15.6" customHeight="1"/>
    <row r="221" s="135" customFormat="1" ht="15.6" customHeight="1"/>
    <row r="222" s="135" customFormat="1" ht="15.6" customHeight="1"/>
    <row r="223" s="135" customFormat="1" ht="15.6" customHeight="1"/>
    <row r="224" s="135" customFormat="1" ht="15.6" customHeight="1"/>
    <row r="225" s="135" customFormat="1" ht="15.6" customHeight="1"/>
    <row r="226" s="135" customFormat="1" ht="15.6" customHeight="1"/>
    <row r="227" s="135" customFormat="1" ht="15.6" customHeight="1"/>
    <row r="228" s="135" customFormat="1" ht="15.6" customHeight="1"/>
    <row r="229" s="135" customFormat="1" ht="15.6" customHeight="1"/>
    <row r="230" s="135" customFormat="1" ht="15.6" customHeight="1"/>
    <row r="231" s="135" customFormat="1" ht="15.6" customHeight="1"/>
    <row r="232" s="135" customFormat="1" ht="15.6" customHeight="1"/>
    <row r="233" s="135" customFormat="1" ht="15.6" customHeight="1"/>
    <row r="234" s="135" customFormat="1" ht="15.6" customHeight="1"/>
    <row r="235" s="135" customFormat="1" ht="15.6" customHeight="1"/>
    <row r="236" s="135" customFormat="1" ht="15.6" customHeight="1"/>
    <row r="237" s="135" customFormat="1" ht="15.6" customHeight="1"/>
    <row r="238" s="135" customFormat="1" ht="15.6" customHeight="1"/>
    <row r="239" s="135" customFormat="1" ht="15.6" customHeight="1"/>
    <row r="240" s="135" customFormat="1" ht="15.6" customHeight="1"/>
    <row r="241" s="135" customFormat="1" ht="15.6" customHeight="1"/>
    <row r="242" s="135" customFormat="1" ht="15.6" customHeight="1"/>
    <row r="243" s="135" customFormat="1" ht="15.6" customHeight="1"/>
    <row r="244" s="135" customFormat="1" ht="15.6" customHeight="1"/>
    <row r="245" s="135" customFormat="1" ht="15.6" customHeight="1"/>
    <row r="246" s="135" customFormat="1" ht="15.6" customHeight="1"/>
    <row r="247" s="135" customFormat="1" ht="15.6" customHeight="1"/>
    <row r="248" s="135" customFormat="1" ht="15.6" customHeight="1"/>
    <row r="249" s="135" customFormat="1" ht="15.6" customHeight="1"/>
    <row r="250" s="135" customFormat="1" ht="15.6" customHeight="1"/>
    <row r="251" s="135" customFormat="1" ht="15.6" customHeight="1"/>
    <row r="252" s="135" customFormat="1" ht="15.6" customHeight="1"/>
    <row r="253" s="135" customFormat="1" ht="15.6" customHeight="1"/>
    <row r="254" s="135" customFormat="1" ht="15.6" customHeight="1"/>
    <row r="255" s="135" customFormat="1" ht="15.6" customHeight="1"/>
    <row r="256" s="135" customFormat="1" ht="15.6" customHeight="1"/>
    <row r="257" s="135" customFormat="1" ht="15.6" customHeight="1"/>
    <row r="258" s="135" customFormat="1" ht="15.6" customHeight="1"/>
    <row r="259" s="135" customFormat="1" ht="15.6" customHeight="1"/>
    <row r="260" s="135" customFormat="1" ht="15.6" customHeight="1"/>
    <row r="261" s="135" customFormat="1" ht="15.6" customHeight="1"/>
    <row r="262" s="135" customFormat="1" ht="15.6" customHeight="1"/>
    <row r="263" s="135" customFormat="1" ht="15.6" customHeight="1"/>
    <row r="264" s="135" customFormat="1" ht="15.6" customHeight="1"/>
    <row r="265" s="135" customFormat="1" ht="15.6" customHeight="1"/>
    <row r="266" s="135" customFormat="1" ht="15.6" customHeight="1"/>
    <row r="267" s="135" customFormat="1" ht="15.6" customHeight="1"/>
    <row r="268" s="135" customFormat="1" ht="15.6" customHeight="1"/>
    <row r="269" s="135" customFormat="1" ht="15.6" customHeight="1"/>
    <row r="270" s="135" customFormat="1" ht="15.6" customHeight="1"/>
    <row r="271" s="135" customFormat="1" ht="15.6" customHeight="1"/>
    <row r="272" s="135" customFormat="1" ht="15.6" customHeight="1"/>
    <row r="273" s="135" customFormat="1" ht="15.6" customHeight="1"/>
    <row r="274" s="135" customFormat="1" ht="15.6" customHeight="1"/>
    <row r="275" s="135" customFormat="1" ht="15.6" customHeight="1"/>
    <row r="276" s="135" customFormat="1" ht="15.6" customHeight="1"/>
    <row r="277" s="135" customFormat="1" ht="15.6" customHeight="1"/>
    <row r="278" s="135" customFormat="1" ht="15.6" customHeight="1"/>
    <row r="279" s="135" customFormat="1" ht="15.6" customHeight="1"/>
    <row r="280" s="135" customFormat="1" ht="15.6" customHeight="1"/>
    <row r="281" s="135" customFormat="1" ht="15.6" customHeight="1"/>
    <row r="282" s="135" customFormat="1" ht="15.6" customHeight="1"/>
    <row r="283" s="135" customFormat="1" ht="15.6" customHeight="1"/>
    <row r="284" s="135" customFormat="1" ht="15.6" customHeight="1"/>
    <row r="285" s="135" customFormat="1" ht="15.6" customHeight="1"/>
    <row r="286" s="135" customFormat="1" ht="15.6" customHeight="1"/>
    <row r="287" s="135" customFormat="1" ht="15.6" customHeight="1"/>
    <row r="288" s="135" customFormat="1" ht="15.6" customHeight="1"/>
    <row r="289" s="135" customFormat="1" ht="15.6" customHeight="1"/>
    <row r="290" s="135" customFormat="1" ht="15.6" customHeight="1"/>
    <row r="291" s="135" customFormat="1" ht="15.6" customHeight="1"/>
    <row r="292" s="135" customFormat="1" ht="15.6" customHeight="1"/>
    <row r="293" s="135" customFormat="1" ht="15.6" customHeight="1"/>
    <row r="294" s="135" customFormat="1" ht="15.6" customHeight="1"/>
    <row r="295" s="135" customFormat="1" ht="15.6" customHeight="1"/>
    <row r="296" s="135" customFormat="1" ht="15.6" customHeight="1"/>
    <row r="297" s="135" customFormat="1" ht="15.6" customHeight="1"/>
    <row r="298" s="135" customFormat="1" ht="15.6" customHeight="1"/>
    <row r="299" s="135" customFormat="1" ht="15.6" customHeight="1"/>
    <row r="300" s="135" customFormat="1" ht="15.6" customHeight="1"/>
    <row r="301" s="135" customFormat="1" ht="15.6" customHeight="1"/>
    <row r="302" s="135" customFormat="1" ht="15.6" customHeight="1"/>
    <row r="303" s="135" customFormat="1" ht="15.6" customHeight="1"/>
    <row r="304" s="135" customFormat="1" ht="15.6" customHeight="1"/>
    <row r="305" s="135" customFormat="1" ht="15.6" customHeight="1"/>
    <row r="306" s="135" customFormat="1" ht="15.6" customHeight="1"/>
    <row r="307" s="135" customFormat="1" ht="15.6" customHeight="1"/>
    <row r="308" s="135" customFormat="1" ht="15.6" customHeight="1"/>
    <row r="309" s="135" customFormat="1" ht="15.6" customHeight="1"/>
    <row r="310" s="135" customFormat="1" ht="15.6" customHeight="1"/>
    <row r="311" s="135" customFormat="1" ht="15.6" customHeight="1"/>
    <row r="312" s="135" customFormat="1" ht="15.6" customHeight="1"/>
    <row r="313" s="135" customFormat="1" ht="15.6" customHeight="1"/>
    <row r="314" s="135" customFormat="1" ht="15.6" customHeight="1"/>
    <row r="315" s="135" customFormat="1" ht="15.6" customHeight="1"/>
    <row r="316" s="135" customFormat="1" ht="15.6" customHeight="1"/>
    <row r="317" s="135" customFormat="1" ht="15.6" customHeight="1"/>
    <row r="318" s="135" customFormat="1" ht="15.6" customHeight="1"/>
    <row r="319" s="135" customFormat="1" ht="15.6" customHeight="1"/>
    <row r="320" s="135" customFormat="1" ht="15.6" customHeight="1"/>
    <row r="321" s="135" customFormat="1" ht="15.6" customHeight="1"/>
    <row r="322" s="135" customFormat="1" ht="15.6" customHeight="1"/>
    <row r="323" s="135" customFormat="1" ht="15.6" customHeight="1"/>
    <row r="324" s="135" customFormat="1" ht="15.6" customHeight="1"/>
    <row r="325" s="135" customFormat="1" ht="15.6" customHeight="1"/>
    <row r="326" s="135" customFormat="1" ht="15.6" customHeight="1"/>
    <row r="327" s="135" customFormat="1" ht="15.6" customHeight="1"/>
    <row r="328" s="135" customFormat="1" ht="15.6" customHeight="1"/>
    <row r="329" s="135" customFormat="1" ht="15.6" customHeight="1"/>
    <row r="330" s="135" customFormat="1" ht="15.6" customHeight="1"/>
    <row r="331" s="135" customFormat="1" ht="15.6" customHeight="1"/>
    <row r="332" s="135" customFormat="1" ht="15.6" customHeight="1"/>
    <row r="333" s="135" customFormat="1" ht="15.6" customHeight="1"/>
    <row r="334" s="135" customFormat="1" ht="15.6" customHeight="1"/>
    <row r="335" s="135" customFormat="1" ht="15.6" customHeight="1"/>
    <row r="336" s="135" customFormat="1" ht="15.6" customHeight="1"/>
    <row r="337" s="135" customFormat="1" ht="15.6" customHeight="1"/>
    <row r="338" s="135" customFormat="1" ht="15.6" customHeight="1"/>
    <row r="339" s="135" customFormat="1" ht="15.6" customHeight="1"/>
    <row r="340" s="135" customFormat="1" ht="15.6" customHeight="1"/>
    <row r="341" s="135" customFormat="1" ht="15.6" customHeight="1"/>
    <row r="342" s="135" customFormat="1" ht="15.6" customHeight="1"/>
    <row r="343" s="135" customFormat="1" ht="15.6" customHeight="1"/>
    <row r="344" s="135" customFormat="1" ht="15.6" customHeight="1"/>
    <row r="345" s="135" customFormat="1" ht="15.6" customHeight="1"/>
    <row r="346" s="135" customFormat="1" ht="15.6" customHeight="1"/>
    <row r="347" s="135" customFormat="1" ht="15.6" customHeight="1"/>
    <row r="348" s="135" customFormat="1" ht="15.6" customHeight="1"/>
    <row r="349" s="135" customFormat="1" ht="15.6" customHeight="1"/>
    <row r="350" s="135" customFormat="1" ht="15.6" customHeight="1"/>
    <row r="351" s="135" customFormat="1" ht="15.6" customHeight="1"/>
    <row r="352" s="135" customFormat="1" ht="15.6" customHeight="1"/>
    <row r="353" s="135" customFormat="1" ht="15.6" customHeight="1"/>
    <row r="354" s="135" customFormat="1" ht="15.6" customHeight="1"/>
    <row r="355" s="135" customFormat="1" ht="15.6" customHeight="1"/>
    <row r="356" s="135" customFormat="1" ht="15.6" customHeight="1"/>
    <row r="357" s="135" customFormat="1" ht="15.6" customHeight="1"/>
    <row r="358" s="135" customFormat="1" ht="15.6" customHeight="1"/>
    <row r="359" s="135" customFormat="1" ht="15.6" customHeight="1"/>
    <row r="360" s="135" customFormat="1" ht="15.6" customHeight="1"/>
    <row r="361" s="135" customFormat="1" ht="15.6" customHeight="1"/>
    <row r="362" s="135" customFormat="1" ht="15.6" customHeight="1"/>
    <row r="363" s="135" customFormat="1" ht="15.6" customHeight="1"/>
    <row r="364" s="135" customFormat="1" ht="15.6" customHeight="1"/>
    <row r="365" s="135" customFormat="1" ht="15.6" customHeight="1"/>
    <row r="366" s="135" customFormat="1" ht="15.6" customHeight="1"/>
    <row r="367" s="135" customFormat="1" ht="15.6" customHeight="1"/>
    <row r="368" s="135" customFormat="1" ht="15.6" customHeight="1"/>
    <row r="369" s="135" customFormat="1" ht="15.6" customHeight="1"/>
    <row r="370" s="135" customFormat="1" ht="15.6" customHeight="1"/>
    <row r="371" s="135" customFormat="1" ht="15.6" customHeight="1"/>
    <row r="372" s="135" customFormat="1" ht="15.6" customHeight="1"/>
    <row r="373" s="135" customFormat="1" ht="15.6" customHeight="1"/>
    <row r="374" s="135" customFormat="1" ht="15.6" customHeight="1"/>
    <row r="375" s="135" customFormat="1" ht="15.6" customHeight="1"/>
    <row r="376" s="135" customFormat="1" ht="15.6" customHeight="1"/>
    <row r="377" s="135" customFormat="1" ht="15.6" customHeight="1"/>
    <row r="378" s="135" customFormat="1" ht="15.6" customHeight="1"/>
    <row r="379" s="135" customFormat="1" ht="15.6" customHeight="1"/>
    <row r="380" s="135" customFormat="1" ht="15.6" customHeight="1"/>
    <row r="381" s="135" customFormat="1" ht="15.6" customHeight="1"/>
    <row r="382" s="135" customFormat="1" ht="15.6" customHeight="1"/>
    <row r="383" s="135" customFormat="1" ht="15.6" customHeight="1"/>
    <row r="384" s="135" customFormat="1" ht="15.6" customHeight="1"/>
    <row r="385" s="135" customFormat="1" ht="15.6" customHeight="1"/>
    <row r="386" s="135" customFormat="1" ht="15.6" customHeight="1"/>
    <row r="387" s="135" customFormat="1" ht="15.6" customHeight="1"/>
    <row r="388" s="135" customFormat="1" ht="15.6" customHeight="1"/>
    <row r="389" s="135" customFormat="1" ht="15.6" customHeight="1"/>
    <row r="390" s="135" customFormat="1" ht="15.6" customHeight="1"/>
    <row r="391" s="135" customFormat="1" ht="15.6" customHeight="1"/>
    <row r="392" s="135" customFormat="1" ht="15.6" customHeight="1"/>
    <row r="393" s="135" customFormat="1" ht="15.6" customHeight="1"/>
    <row r="394" s="135" customFormat="1" ht="15.6" customHeight="1"/>
    <row r="395" s="135" customFormat="1" ht="15.6" customHeight="1"/>
    <row r="396" s="135" customFormat="1" ht="15.6" customHeight="1"/>
    <row r="397" s="135" customFormat="1" ht="15.6" customHeight="1"/>
    <row r="398" s="135" customFormat="1" ht="15.6" customHeight="1"/>
    <row r="399" s="135" customFormat="1" ht="15.6" customHeight="1"/>
    <row r="400" s="135" customFormat="1" ht="15.6" customHeight="1"/>
    <row r="401" s="135" customFormat="1" ht="15.6" customHeight="1"/>
    <row r="402" s="135" customFormat="1" ht="15.6" customHeight="1"/>
    <row r="403" s="135" customFormat="1" ht="15.6" customHeight="1"/>
    <row r="404" s="135" customFormat="1" ht="15.6" customHeight="1"/>
    <row r="405" s="135" customFormat="1" ht="15.6" customHeight="1"/>
    <row r="406" s="135" customFormat="1" ht="15.6" customHeight="1"/>
    <row r="407" s="135" customFormat="1" ht="15.6" customHeight="1"/>
    <row r="408" s="135" customFormat="1" ht="15.6" customHeight="1"/>
    <row r="409" s="135" customFormat="1" ht="15.6" customHeight="1"/>
    <row r="410" s="135" customFormat="1" ht="15.6" customHeight="1"/>
    <row r="411" s="135" customFormat="1" ht="15.6" customHeight="1"/>
    <row r="412" s="135" customFormat="1" ht="15.6" customHeight="1"/>
    <row r="413" s="135" customFormat="1" ht="15.6" customHeight="1"/>
    <row r="414" s="135" customFormat="1" ht="15.6" customHeight="1"/>
    <row r="415" s="135" customFormat="1" ht="15.6" customHeight="1"/>
    <row r="416" s="135" customFormat="1" ht="15.6" customHeight="1"/>
    <row r="417" s="135" customFormat="1" ht="15.6" customHeight="1"/>
    <row r="418" s="135" customFormat="1" ht="15.6" customHeight="1"/>
    <row r="419" s="135" customFormat="1" ht="15.6" customHeight="1"/>
    <row r="420" s="135" customFormat="1" ht="15.6" customHeight="1"/>
    <row r="421" s="135" customFormat="1" ht="15.6" customHeight="1"/>
    <row r="422" s="135" customFormat="1" ht="15.6" customHeight="1"/>
    <row r="423" s="135" customFormat="1" ht="15.6" customHeight="1"/>
    <row r="424" s="135" customFormat="1" ht="15.6" customHeight="1"/>
    <row r="425" s="135" customFormat="1" ht="15.6" customHeight="1"/>
    <row r="426" s="135" customFormat="1" ht="15.6" customHeight="1"/>
    <row r="427" s="135" customFormat="1" ht="15.6" customHeight="1"/>
    <row r="428" s="135" customFormat="1" ht="15.6" customHeight="1"/>
    <row r="429" s="135" customFormat="1" ht="15.6" customHeight="1"/>
    <row r="430" s="135" customFormat="1" ht="15.6" customHeight="1"/>
    <row r="431" s="135" customFormat="1" ht="15.6" customHeight="1"/>
    <row r="432" s="135" customFormat="1" ht="15.6" customHeight="1"/>
    <row r="433" s="135" customFormat="1" ht="15.6" customHeight="1"/>
    <row r="434" s="135" customFormat="1" ht="15.6" customHeight="1"/>
    <row r="435" s="135" customFormat="1" ht="15.6" customHeight="1"/>
    <row r="436" s="135" customFormat="1" ht="15.6" customHeight="1"/>
    <row r="437" s="135" customFormat="1" ht="15.6" customHeight="1"/>
    <row r="438" s="135" customFormat="1" ht="15.6" customHeight="1"/>
    <row r="439" s="135" customFormat="1" ht="15.6" customHeight="1"/>
    <row r="440" s="135" customFormat="1" ht="15.6" customHeight="1"/>
    <row r="441" s="135" customFormat="1" ht="15.6" customHeight="1"/>
    <row r="442" s="135" customFormat="1" ht="15.6" customHeight="1"/>
    <row r="443" s="135" customFormat="1" ht="15.6" customHeight="1"/>
    <row r="444" s="135" customFormat="1" ht="15.6" customHeight="1"/>
    <row r="445" s="135" customFormat="1" ht="15.6" customHeight="1"/>
    <row r="446" s="135" customFormat="1" ht="15.6" customHeight="1"/>
    <row r="447" s="135" customFormat="1" ht="15.6" customHeight="1"/>
    <row r="448" s="135" customFormat="1" ht="15.6" customHeight="1"/>
    <row r="449" s="135" customFormat="1" ht="15.6" customHeight="1"/>
    <row r="450" s="135" customFormat="1" ht="15.6" customHeight="1"/>
    <row r="451" s="135" customFormat="1" ht="15.6" customHeight="1"/>
    <row r="452" s="135" customFormat="1" ht="15.6" customHeight="1"/>
    <row r="453" s="135" customFormat="1" ht="15.6" customHeight="1"/>
    <row r="454" s="135" customFormat="1" ht="15.6" customHeight="1"/>
    <row r="455" s="135" customFormat="1" ht="15.6" customHeight="1"/>
    <row r="456" s="135" customFormat="1" ht="15.6" customHeight="1"/>
    <row r="457" s="135" customFormat="1" ht="15.6" customHeight="1"/>
    <row r="458" s="135" customFormat="1" ht="15.6" customHeight="1"/>
    <row r="459" s="135" customFormat="1" ht="15.6" customHeight="1"/>
    <row r="460" s="135" customFormat="1" ht="15.6" customHeight="1"/>
    <row r="461" s="135" customFormat="1" ht="15.6" customHeight="1"/>
    <row r="462" s="135" customFormat="1" ht="15.6" customHeight="1"/>
    <row r="463" s="135" customFormat="1" ht="15.6" customHeight="1"/>
    <row r="464" s="135" customFormat="1" ht="15.6" customHeight="1"/>
    <row r="465" s="135" customFormat="1" ht="15.6" customHeight="1"/>
    <row r="466" s="135" customFormat="1" ht="15.6" customHeight="1"/>
    <row r="467" s="135" customFormat="1" ht="15.6" customHeight="1"/>
    <row r="468" s="135" customFormat="1" ht="15.6" customHeight="1"/>
    <row r="469" s="135" customFormat="1" ht="15.6" customHeight="1"/>
    <row r="470" s="135" customFormat="1" ht="15.6" customHeight="1"/>
    <row r="471" s="135" customFormat="1" ht="15.6" customHeight="1"/>
    <row r="472" s="135" customFormat="1" ht="15.6" customHeight="1"/>
    <row r="473" s="135" customFormat="1" ht="15.6" customHeight="1"/>
    <row r="474" s="135" customFormat="1" ht="15.6" customHeight="1"/>
    <row r="475" s="135" customFormat="1" ht="15.6" customHeight="1"/>
    <row r="476" s="135" customFormat="1" ht="15.6" customHeight="1"/>
    <row r="477" s="135" customFormat="1" ht="15.6" customHeight="1"/>
    <row r="478" s="135" customFormat="1" ht="15.6" customHeight="1"/>
    <row r="479" s="135" customFormat="1" ht="15.6" customHeight="1"/>
    <row r="480" s="135" customFormat="1" ht="15.6" customHeight="1"/>
    <row r="481" s="135" customFormat="1" ht="15.6" customHeight="1"/>
    <row r="482" s="135" customFormat="1" ht="15.6" customHeight="1"/>
    <row r="483" s="135" customFormat="1" ht="15.6" customHeight="1"/>
    <row r="484" s="135" customFormat="1" ht="15.6" customHeight="1"/>
    <row r="485" s="135" customFormat="1" ht="15.6" customHeight="1"/>
    <row r="486" s="135" customFormat="1" ht="15.6" customHeight="1"/>
    <row r="487" s="135" customFormat="1" ht="15.6" customHeight="1"/>
    <row r="488" s="135" customFormat="1" ht="15.6" customHeight="1"/>
    <row r="489" s="135" customFormat="1" ht="15.6" customHeight="1"/>
    <row r="490" s="135" customFormat="1" ht="15.6" customHeight="1"/>
    <row r="491" s="135" customFormat="1" ht="15.6" customHeight="1"/>
    <row r="492" s="135" customFormat="1" ht="15.6" customHeight="1"/>
    <row r="493" s="135" customFormat="1" ht="15.6" customHeight="1"/>
    <row r="494" s="135" customFormat="1" ht="15.6" customHeight="1"/>
    <row r="495" s="135" customFormat="1" ht="15.6" customHeight="1"/>
    <row r="496" s="135" customFormat="1" ht="15.6" customHeight="1"/>
    <row r="497" s="135" customFormat="1" ht="15.6" customHeight="1"/>
    <row r="498" s="135" customFormat="1" ht="15.6" customHeight="1"/>
    <row r="499" s="135" customFormat="1" ht="15.6" customHeight="1"/>
    <row r="500" s="135" customFormat="1" ht="15.6" customHeight="1"/>
    <row r="501" s="135" customFormat="1" ht="15.6" customHeight="1"/>
    <row r="502" s="135" customFormat="1" ht="15.6" customHeight="1"/>
    <row r="503" s="135" customFormat="1" ht="15.6" customHeight="1"/>
    <row r="504" s="135" customFormat="1" ht="15.6" customHeight="1"/>
    <row r="505" s="135" customFormat="1" ht="15.6" customHeight="1"/>
    <row r="506" s="135" customFormat="1" ht="15.6" customHeight="1"/>
    <row r="507" s="135" customFormat="1" ht="15.6" customHeight="1"/>
    <row r="508" s="135" customFormat="1" ht="15.6" customHeight="1"/>
    <row r="509" s="135" customFormat="1" ht="15.6" customHeight="1"/>
    <row r="510" s="135" customFormat="1" ht="15.6" customHeight="1"/>
    <row r="511" s="135" customFormat="1" ht="15.6" customHeight="1"/>
    <row r="512" s="135" customFormat="1" ht="15.6" customHeight="1"/>
    <row r="513" s="135" customFormat="1" ht="15.6" customHeight="1"/>
    <row r="514" s="135" customFormat="1" ht="15.6" customHeight="1"/>
    <row r="515" s="135" customFormat="1" ht="15.6" customHeight="1"/>
    <row r="516" s="135" customFormat="1" ht="15.6" customHeight="1"/>
    <row r="517" s="135" customFormat="1" ht="15.6" customHeight="1"/>
    <row r="518" s="135" customFormat="1" ht="15.6" customHeight="1"/>
    <row r="519" s="135" customFormat="1" ht="15.6" customHeight="1"/>
    <row r="520" s="135" customFormat="1" ht="15.6" customHeight="1"/>
    <row r="521" s="135" customFormat="1" ht="15.6" customHeight="1"/>
    <row r="522" s="135" customFormat="1" ht="15.6" customHeight="1"/>
    <row r="523" s="135" customFormat="1" ht="15.6" customHeight="1"/>
    <row r="524" s="135" customFormat="1" ht="15.6" customHeight="1"/>
    <row r="525" s="135" customFormat="1" ht="15.6" customHeight="1"/>
    <row r="526" s="135" customFormat="1" ht="15.6" customHeight="1"/>
    <row r="527" s="135" customFormat="1" ht="15.6" customHeight="1"/>
    <row r="528" s="135" customFormat="1" ht="15.6" customHeight="1"/>
    <row r="529" s="135" customFormat="1" ht="15.6" customHeight="1"/>
    <row r="530" s="135" customFormat="1" ht="15.6" customHeight="1"/>
    <row r="531" s="135" customFormat="1" ht="15.6" customHeight="1"/>
    <row r="532" s="135" customFormat="1" ht="15.6" customHeight="1"/>
    <row r="533" s="135" customFormat="1" ht="15.6" customHeight="1"/>
    <row r="534" s="135" customFormat="1" ht="15.6" customHeight="1"/>
    <row r="535" s="135" customFormat="1" ht="15.6" customHeight="1"/>
    <row r="536" s="135" customFormat="1" ht="15.6" customHeight="1"/>
    <row r="537" s="135" customFormat="1" ht="15.6" customHeight="1"/>
    <row r="538" s="135" customFormat="1" ht="15.6" customHeight="1"/>
    <row r="539" s="135" customFormat="1" ht="15.6" customHeight="1"/>
    <row r="540" s="135" customFormat="1" ht="15.6" customHeight="1"/>
    <row r="541" s="135" customFormat="1" ht="15.6" customHeight="1"/>
    <row r="542" s="135" customFormat="1" ht="15.6" customHeight="1"/>
    <row r="543" s="135" customFormat="1" ht="15.6" customHeight="1"/>
    <row r="544" s="135" customFormat="1" ht="15.6" customHeight="1"/>
    <row r="545" s="135" customFormat="1" ht="15.6" customHeight="1"/>
    <row r="546" s="135" customFormat="1" ht="15.6" customHeight="1"/>
    <row r="547" s="135" customFormat="1" ht="15.6" customHeight="1"/>
    <row r="548" s="135" customFormat="1" ht="15.6" customHeight="1"/>
    <row r="549" s="135" customFormat="1" ht="15.6" customHeight="1"/>
    <row r="550" s="135" customFormat="1" ht="15.6" customHeight="1"/>
    <row r="551" s="135" customFormat="1" ht="15.6" customHeight="1"/>
    <row r="552" s="135" customFormat="1" ht="15.6" customHeight="1"/>
    <row r="553" s="135" customFormat="1" ht="15.6" customHeight="1"/>
    <row r="554" s="135" customFormat="1" ht="15.6" customHeight="1"/>
    <row r="555" s="135" customFormat="1" ht="15.6" customHeight="1"/>
    <row r="556" s="135" customFormat="1" ht="15.6" customHeight="1"/>
    <row r="557" s="135" customFormat="1" ht="15.6" customHeight="1"/>
    <row r="558" s="135" customFormat="1" ht="15.6" customHeight="1"/>
    <row r="559" s="135" customFormat="1" ht="15.6" customHeight="1"/>
    <row r="560" s="135" customFormat="1" ht="15.6" customHeight="1"/>
    <row r="561" s="135" customFormat="1" ht="15.6" customHeight="1"/>
    <row r="562" s="135" customFormat="1" ht="15.6" customHeight="1"/>
    <row r="563" s="135" customFormat="1" ht="15.6" customHeight="1"/>
    <row r="564" s="135" customFormat="1" ht="15.6" customHeight="1"/>
    <row r="565" s="135" customFormat="1" ht="15.6" customHeight="1"/>
    <row r="566" s="135" customFormat="1" ht="15.6" customHeight="1"/>
    <row r="567" s="135" customFormat="1" ht="15.6" customHeight="1"/>
    <row r="568" s="135" customFormat="1" ht="15.6" customHeight="1"/>
    <row r="569" s="135" customFormat="1" ht="15.6" customHeight="1"/>
    <row r="570" s="135" customFormat="1" ht="15.6" customHeight="1"/>
    <row r="571" s="135" customFormat="1" ht="15.6" customHeight="1"/>
    <row r="572" s="135" customFormat="1" ht="15.6" customHeight="1"/>
    <row r="573" s="135" customFormat="1" ht="15.6" customHeight="1"/>
    <row r="574" s="135" customFormat="1" ht="15.6" customHeight="1"/>
    <row r="575" s="135" customFormat="1" ht="15.6" customHeight="1"/>
    <row r="576" s="135" customFormat="1" ht="15.6" customHeight="1"/>
    <row r="577" s="135" customFormat="1" ht="15.6" customHeight="1"/>
    <row r="578" s="135" customFormat="1" ht="15.6" customHeight="1"/>
    <row r="579" s="135" customFormat="1" ht="15.6" customHeight="1"/>
    <row r="580" s="135" customFormat="1" ht="15.6" customHeight="1"/>
    <row r="581" s="135" customFormat="1" ht="15.6" customHeight="1"/>
    <row r="582" s="135" customFormat="1" ht="15.6" customHeight="1"/>
    <row r="583" s="135" customFormat="1" ht="15.6" customHeight="1"/>
    <row r="584" s="135" customFormat="1" ht="15.6" customHeight="1"/>
    <row r="585" s="135" customFormat="1" ht="15.6" customHeight="1"/>
    <row r="586" s="135" customFormat="1" ht="15.6" customHeight="1"/>
    <row r="587" s="135" customFormat="1" ht="15.6" customHeight="1"/>
    <row r="588" s="135" customFormat="1" ht="15.6" customHeight="1"/>
    <row r="589" s="135" customFormat="1" ht="15.6" customHeight="1"/>
    <row r="590" s="135" customFormat="1" ht="15.6" customHeight="1"/>
    <row r="591" s="135" customFormat="1" ht="15.6" customHeight="1"/>
    <row r="592" s="135" customFormat="1" ht="15.6" customHeight="1"/>
    <row r="593" s="135" customFormat="1" ht="15.6" customHeight="1"/>
    <row r="594" s="135" customFormat="1" ht="15.6" customHeight="1"/>
    <row r="595" s="135" customFormat="1" ht="15.6" customHeight="1"/>
    <row r="596" s="135" customFormat="1" ht="15.6" customHeight="1"/>
    <row r="597" s="135" customFormat="1" ht="15.6" customHeight="1"/>
    <row r="598" s="135" customFormat="1" ht="15.6" customHeight="1"/>
    <row r="599" s="135" customFormat="1" ht="15.6" customHeight="1"/>
    <row r="600" s="135" customFormat="1" ht="15.6" customHeight="1"/>
    <row r="601" s="135" customFormat="1" ht="15.6" customHeight="1"/>
    <row r="602" s="135" customFormat="1" ht="15.6" customHeight="1"/>
    <row r="603" s="135" customFormat="1" ht="15.6" customHeight="1"/>
    <row r="604" s="135" customFormat="1" ht="15.6" customHeight="1"/>
    <row r="605" s="135" customFormat="1" ht="15.6" customHeight="1"/>
    <row r="606" s="135" customFormat="1" ht="15.6" customHeight="1"/>
    <row r="607" s="135" customFormat="1" ht="15.6" customHeight="1"/>
    <row r="608" s="135" customFormat="1" ht="15.6" customHeight="1"/>
    <row r="609" s="135" customFormat="1" ht="15.6" customHeight="1"/>
    <row r="610" s="135" customFormat="1" ht="15.6" customHeight="1"/>
    <row r="611" s="135" customFormat="1" ht="15.6" customHeight="1"/>
    <row r="612" s="135" customFormat="1" ht="15.6" customHeight="1"/>
    <row r="613" s="135" customFormat="1" ht="15.6" customHeight="1"/>
    <row r="614" s="135" customFormat="1" ht="15.6" customHeight="1"/>
    <row r="615" s="135" customFormat="1" ht="15.6" customHeight="1"/>
    <row r="616" s="135" customFormat="1" ht="15.6" customHeight="1"/>
    <row r="617" s="135" customFormat="1" ht="15.6" customHeight="1"/>
    <row r="618" s="135" customFormat="1" ht="15.6" customHeight="1"/>
    <row r="619" s="135" customFormat="1" ht="15.6" customHeight="1"/>
    <row r="620" s="135" customFormat="1" ht="15.6" customHeight="1"/>
    <row r="621" s="135" customFormat="1" ht="15.6" customHeight="1"/>
    <row r="622" s="135" customFormat="1" ht="15.6" customHeight="1"/>
    <row r="623" s="135" customFormat="1" ht="15.6" customHeight="1"/>
    <row r="624" s="135" customFormat="1" ht="15.6" customHeight="1"/>
    <row r="625" s="135" customFormat="1" ht="15.6" customHeight="1"/>
    <row r="626" s="135" customFormat="1" ht="15.6" customHeight="1"/>
    <row r="627" s="135" customFormat="1" ht="15.6" customHeight="1"/>
    <row r="628" s="135" customFormat="1" ht="15.6" customHeight="1"/>
    <row r="629" s="135" customFormat="1" ht="15.6" customHeight="1"/>
    <row r="630" s="135" customFormat="1" ht="15.6" customHeight="1"/>
    <row r="631" s="135" customFormat="1" ht="15.6" customHeight="1"/>
    <row r="632" s="135" customFormat="1" ht="15.6" customHeight="1"/>
    <row r="633" s="135" customFormat="1" ht="15.6" customHeight="1"/>
    <row r="634" s="135" customFormat="1" ht="15.6" customHeight="1"/>
    <row r="635" s="135" customFormat="1" ht="15.6" customHeight="1"/>
    <row r="636" s="135" customFormat="1" ht="15.6" customHeight="1"/>
    <row r="637" s="135" customFormat="1" ht="15.6" customHeight="1"/>
    <row r="638" s="135" customFormat="1" ht="15.6" customHeight="1"/>
    <row r="639" s="135" customFormat="1" ht="15.6" customHeight="1"/>
    <row r="640" s="135" customFormat="1" ht="15.6" customHeight="1"/>
    <row r="641" s="135" customFormat="1" ht="15.6" customHeight="1"/>
    <row r="642" s="135" customFormat="1" ht="15.6" customHeight="1"/>
    <row r="643" s="135" customFormat="1" ht="15.6" customHeight="1"/>
    <row r="644" s="135" customFormat="1" ht="15.6" customHeight="1"/>
    <row r="645" s="135" customFormat="1" ht="15.6" customHeight="1"/>
    <row r="646" s="135" customFormat="1" ht="15.6" customHeight="1"/>
    <row r="647" s="135" customFormat="1" ht="15.6" customHeight="1"/>
    <row r="648" s="135" customFormat="1" ht="15.6" customHeight="1"/>
    <row r="649" s="135" customFormat="1" ht="15.6" customHeight="1"/>
    <row r="650" s="135" customFormat="1" ht="15.6" customHeight="1"/>
    <row r="651" s="135" customFormat="1" ht="15.6" customHeight="1"/>
    <row r="652" s="135" customFormat="1" ht="15.6" customHeight="1"/>
    <row r="653" s="135" customFormat="1" ht="15.6" customHeight="1"/>
    <row r="654" s="135" customFormat="1" ht="15.6" customHeight="1"/>
    <row r="655" s="135" customFormat="1" ht="15.6" customHeight="1"/>
    <row r="656" s="135" customFormat="1" ht="15.6" customHeight="1"/>
    <row r="657" s="135" customFormat="1" ht="15.6" customHeight="1"/>
    <row r="658" s="135" customFormat="1" ht="15.6" customHeight="1"/>
    <row r="659" s="135" customFormat="1" ht="15.6" customHeight="1"/>
    <row r="660" s="135" customFormat="1" ht="15.6" customHeight="1"/>
    <row r="661" s="135" customFormat="1" ht="15.6" customHeight="1"/>
    <row r="662" s="135" customFormat="1" ht="15.6" customHeight="1"/>
    <row r="663" s="135" customFormat="1" ht="15.6" customHeight="1"/>
    <row r="664" s="135" customFormat="1" ht="15.6" customHeight="1"/>
    <row r="665" s="135" customFormat="1" ht="15.6" customHeight="1"/>
    <row r="666" s="135" customFormat="1" ht="15.6" customHeight="1"/>
    <row r="667" s="135" customFormat="1" ht="15.6" customHeight="1"/>
    <row r="668" s="135" customFormat="1" ht="15.6" customHeight="1"/>
    <row r="669" s="135" customFormat="1" ht="15.6" customHeight="1"/>
    <row r="670" s="135" customFormat="1" ht="15.6" customHeight="1"/>
    <row r="671" s="135" customFormat="1" ht="15.6" customHeight="1"/>
    <row r="672" s="135" customFormat="1" ht="15.6" customHeight="1"/>
    <row r="673" s="135" customFormat="1" ht="15.6" customHeight="1"/>
    <row r="674" s="135" customFormat="1" ht="15.6" customHeight="1"/>
    <row r="675" s="135" customFormat="1" ht="15.6" customHeight="1"/>
    <row r="676" s="135" customFormat="1" ht="15.6" customHeight="1"/>
    <row r="677" s="135" customFormat="1" ht="15.6" customHeight="1"/>
    <row r="678" s="135" customFormat="1" ht="15.6" customHeight="1"/>
    <row r="679" s="135" customFormat="1" ht="15.6" customHeight="1"/>
    <row r="680" s="135" customFormat="1" ht="15.6" customHeight="1"/>
    <row r="681" s="135" customFormat="1" ht="15.6" customHeight="1"/>
    <row r="682" s="135" customFormat="1" ht="15.6" customHeight="1"/>
    <row r="683" s="135" customFormat="1" ht="15.6" customHeight="1"/>
    <row r="684" s="135" customFormat="1" ht="15.6" customHeight="1"/>
    <row r="685" s="135" customFormat="1" ht="15.6" customHeight="1"/>
    <row r="686" s="135" customFormat="1" ht="15.6" customHeight="1"/>
    <row r="687" s="135" customFormat="1" ht="15.6" customHeight="1"/>
    <row r="688" s="135" customFormat="1" ht="15.6" customHeight="1"/>
    <row r="689" s="135" customFormat="1" ht="15.6" customHeight="1"/>
    <row r="690" s="135" customFormat="1" ht="15.6" customHeight="1"/>
    <row r="691" s="135" customFormat="1" ht="15.6" customHeight="1"/>
    <row r="692" s="135" customFormat="1" ht="15.6" customHeight="1"/>
    <row r="693" s="135" customFormat="1" ht="15.6" customHeight="1"/>
    <row r="694" s="135" customFormat="1" ht="15.6" customHeight="1"/>
    <row r="695" s="135" customFormat="1" ht="15.6" customHeight="1"/>
    <row r="696" s="135" customFormat="1" ht="15.6" customHeight="1"/>
    <row r="697" s="135" customFormat="1" ht="15.6" customHeight="1"/>
    <row r="698" s="135" customFormat="1" ht="15.6" customHeight="1"/>
    <row r="699" s="135" customFormat="1" ht="15.6" customHeight="1"/>
    <row r="700" s="135" customFormat="1" ht="15.6" customHeight="1"/>
    <row r="701" s="135" customFormat="1" ht="15.6" customHeight="1"/>
    <row r="702" s="135" customFormat="1" ht="15.6" customHeight="1"/>
    <row r="703" s="135" customFormat="1" ht="15.6" customHeight="1"/>
    <row r="704" s="135" customFormat="1" ht="15.6" customHeight="1"/>
    <row r="705" s="135" customFormat="1" ht="15.6" customHeight="1"/>
    <row r="706" s="135" customFormat="1" ht="15.6" customHeight="1"/>
    <row r="707" s="135" customFormat="1" ht="15.6" customHeight="1"/>
    <row r="708" s="135" customFormat="1" ht="15.6" customHeight="1"/>
    <row r="709" s="135" customFormat="1" ht="15.6" customHeight="1"/>
    <row r="710" s="135" customFormat="1" ht="15.6" customHeight="1"/>
    <row r="711" s="135" customFormat="1" ht="15.6" customHeight="1"/>
    <row r="712" s="135" customFormat="1" ht="15.6" customHeight="1"/>
    <row r="713" s="135" customFormat="1" ht="15.6" customHeight="1"/>
    <row r="714" s="135" customFormat="1" ht="15.6" customHeight="1"/>
    <row r="715" s="135" customFormat="1" ht="15.6" customHeight="1"/>
    <row r="716" s="135" customFormat="1" ht="15.6" customHeight="1"/>
    <row r="717" s="135" customFormat="1" ht="15.6" customHeight="1"/>
    <row r="718" s="135" customFormat="1" ht="15.6" customHeight="1"/>
    <row r="719" s="135" customFormat="1" ht="15.6" customHeight="1"/>
    <row r="720" s="135" customFormat="1" ht="15.6" customHeight="1"/>
    <row r="721" s="135" customFormat="1" ht="15.6" customHeight="1"/>
    <row r="722" s="135" customFormat="1" ht="15.6" customHeight="1"/>
    <row r="723" s="135" customFormat="1" ht="15.6" customHeight="1"/>
    <row r="724" s="135" customFormat="1" ht="15.6" customHeight="1"/>
    <row r="725" s="135" customFormat="1" ht="15.6" customHeight="1"/>
    <row r="726" s="135" customFormat="1" ht="15.6" customHeight="1"/>
    <row r="727" s="135" customFormat="1" ht="15.6" customHeight="1"/>
    <row r="728" s="135" customFormat="1" ht="15.6" customHeight="1"/>
    <row r="729" s="135" customFormat="1" ht="15.6" customHeight="1"/>
    <row r="730" s="135" customFormat="1" ht="15.6" customHeight="1"/>
    <row r="731" s="135" customFormat="1" ht="15.6" customHeight="1"/>
    <row r="732" s="135" customFormat="1" ht="15.6" customHeight="1"/>
    <row r="733" s="135" customFormat="1" ht="15.6" customHeight="1"/>
    <row r="734" s="135" customFormat="1" ht="15.6" customHeight="1"/>
    <row r="735" s="135" customFormat="1" ht="15.6" customHeight="1"/>
    <row r="736" s="135" customFormat="1" ht="15.6" customHeight="1"/>
    <row r="737" s="135" customFormat="1" ht="15.6" customHeight="1"/>
    <row r="738" s="135" customFormat="1" ht="15.6" customHeight="1"/>
    <row r="739" s="135" customFormat="1" ht="15.6" customHeight="1"/>
    <row r="740" s="135" customFormat="1" ht="15.6" customHeight="1"/>
    <row r="741" s="135" customFormat="1" ht="15.6" customHeight="1"/>
    <row r="742" s="135" customFormat="1" ht="15.6" customHeight="1"/>
    <row r="743" s="135" customFormat="1" ht="15.6" customHeight="1"/>
    <row r="744" s="135" customFormat="1" ht="15.6" customHeight="1"/>
    <row r="745" s="135" customFormat="1" ht="15.6" customHeight="1"/>
    <row r="746" s="135" customFormat="1" ht="15.6" customHeight="1"/>
    <row r="747" s="135" customFormat="1" ht="15.6" customHeight="1"/>
    <row r="748" s="135" customFormat="1" ht="15.6" customHeight="1"/>
    <row r="749" s="135" customFormat="1" ht="15.6" customHeight="1"/>
    <row r="750" s="135" customFormat="1" ht="15.6" customHeight="1"/>
    <row r="751" s="135" customFormat="1" ht="15.6" customHeight="1"/>
    <row r="752" s="135" customFormat="1" ht="15.6" customHeight="1"/>
    <row r="753" s="135" customFormat="1" ht="15.6" customHeight="1"/>
    <row r="754" s="135" customFormat="1" ht="15.6" customHeight="1"/>
    <row r="755" s="135" customFormat="1" ht="15.6" customHeight="1"/>
    <row r="756" s="135" customFormat="1" ht="15.6" customHeight="1"/>
    <row r="757" s="135" customFormat="1" ht="15.6" customHeight="1"/>
    <row r="758" s="135" customFormat="1" ht="15.6" customHeight="1"/>
    <row r="759" s="135" customFormat="1" ht="15.6" customHeight="1"/>
    <row r="760" s="135" customFormat="1" ht="15.6" customHeight="1"/>
    <row r="761" s="135" customFormat="1" ht="15.6" customHeight="1"/>
    <row r="762" s="135" customFormat="1" ht="15.6" customHeight="1"/>
    <row r="763" s="135" customFormat="1" ht="15.6" customHeight="1"/>
    <row r="764" s="135" customFormat="1" ht="15.6" customHeight="1"/>
    <row r="765" s="135" customFormat="1" ht="15.6" customHeight="1"/>
    <row r="766" s="135" customFormat="1" ht="15.6" customHeight="1"/>
    <row r="767" s="135" customFormat="1" ht="15.6" customHeight="1"/>
    <row r="768" s="135" customFormat="1" ht="15.6" customHeight="1"/>
    <row r="769" s="135" customFormat="1" ht="15.6" customHeight="1"/>
    <row r="770" s="135" customFormat="1" ht="15.6" customHeight="1"/>
    <row r="771" s="135" customFormat="1" ht="15.6" customHeight="1"/>
    <row r="772" s="135" customFormat="1" ht="15.6" customHeight="1"/>
    <row r="773" s="135" customFormat="1" ht="15.6" customHeight="1"/>
    <row r="774" s="135" customFormat="1" ht="15.6" customHeight="1"/>
    <row r="775" s="135" customFormat="1" ht="15.6" customHeight="1"/>
    <row r="776" s="135" customFormat="1" ht="15.6" customHeight="1"/>
    <row r="777" s="135" customFormat="1" ht="15.6" customHeight="1"/>
    <row r="778" s="135" customFormat="1" ht="15.6" customHeight="1"/>
    <row r="779" s="135" customFormat="1" ht="15.6" customHeight="1"/>
    <row r="780" s="135" customFormat="1" ht="15.6" customHeight="1"/>
    <row r="781" s="135" customFormat="1" ht="15.6" customHeight="1"/>
    <row r="782" s="135" customFormat="1" ht="15.6" customHeight="1"/>
    <row r="783" s="135" customFormat="1" ht="15.6" customHeight="1"/>
    <row r="784" s="135" customFormat="1" ht="15.6" customHeight="1"/>
    <row r="785" s="135" customFormat="1" ht="15.6" customHeight="1"/>
    <row r="786" s="135" customFormat="1" ht="15.6" customHeight="1"/>
    <row r="787" s="135" customFormat="1" ht="15.6" customHeight="1"/>
    <row r="788" s="135" customFormat="1" ht="15.6" customHeight="1"/>
    <row r="789" s="135" customFormat="1" ht="15.6" customHeight="1"/>
    <row r="790" s="135" customFormat="1" ht="15.6" customHeight="1"/>
    <row r="791" s="135" customFormat="1" ht="15.6" customHeight="1"/>
    <row r="792" s="135" customFormat="1" ht="15.6" customHeight="1"/>
    <row r="793" s="135" customFormat="1" ht="15.6" customHeight="1"/>
    <row r="794" s="135" customFormat="1" ht="15.6" customHeight="1"/>
    <row r="795" s="135" customFormat="1" ht="15.6" customHeight="1"/>
    <row r="796" s="135" customFormat="1" ht="15.6" customHeight="1"/>
    <row r="797" s="135" customFormat="1" ht="15.6" customHeight="1"/>
    <row r="798" s="135" customFormat="1" ht="15.6" customHeight="1"/>
    <row r="799" s="135" customFormat="1" ht="15.6" customHeight="1"/>
    <row r="800" s="135" customFormat="1" ht="15.6" customHeight="1"/>
    <row r="801" s="135" customFormat="1" ht="15.6" customHeight="1"/>
    <row r="802" s="135" customFormat="1" ht="15.6" customHeight="1"/>
    <row r="803" s="135" customFormat="1" ht="15.6" customHeight="1"/>
    <row r="804" s="135" customFormat="1" ht="15.6" customHeight="1"/>
    <row r="805" s="135" customFormat="1" ht="15.6" customHeight="1"/>
    <row r="806" s="135" customFormat="1" ht="15.6" customHeight="1"/>
    <row r="807" s="135" customFormat="1" ht="15.6" customHeight="1"/>
    <row r="808" s="135" customFormat="1" ht="15.6" customHeight="1"/>
    <row r="809" s="135" customFormat="1" ht="15.6" customHeight="1"/>
    <row r="810" s="135" customFormat="1" ht="15.6" customHeight="1"/>
    <row r="811" s="135" customFormat="1" ht="15.6" customHeight="1"/>
    <row r="812" s="135" customFormat="1" ht="15.6" customHeight="1"/>
    <row r="813" s="135" customFormat="1" ht="15.6" customHeight="1"/>
    <row r="814" s="135" customFormat="1" ht="15.6" customHeight="1"/>
    <row r="815" s="135" customFormat="1" ht="15.6" customHeight="1"/>
    <row r="816" s="135" customFormat="1" ht="15.6" customHeight="1"/>
    <row r="817" s="135" customFormat="1" ht="15.6" customHeight="1"/>
    <row r="818" s="135" customFormat="1" ht="15.6" customHeight="1"/>
    <row r="819" s="135" customFormat="1" ht="15.6" customHeight="1"/>
    <row r="820" s="135" customFormat="1" ht="15.6" customHeight="1"/>
    <row r="821" s="135" customFormat="1" ht="15.6" customHeight="1"/>
    <row r="822" s="135" customFormat="1" ht="15.6" customHeight="1"/>
    <row r="823" s="135" customFormat="1" ht="15.6" customHeight="1"/>
    <row r="824" s="135" customFormat="1" ht="15.6" customHeight="1"/>
    <row r="825" s="135" customFormat="1" ht="15.6" customHeight="1"/>
    <row r="826" s="135" customFormat="1" ht="15.6" customHeight="1"/>
    <row r="827" s="135" customFormat="1" ht="15.6" customHeight="1"/>
    <row r="828" s="135" customFormat="1" ht="15.6" customHeight="1"/>
    <row r="829" s="135" customFormat="1" ht="15.6" customHeight="1"/>
    <row r="830" s="135" customFormat="1" ht="15.6" customHeight="1"/>
    <row r="831" s="135" customFormat="1" ht="15.6" customHeight="1"/>
    <row r="832" s="135" customFormat="1" ht="15.6" customHeight="1"/>
    <row r="833" s="135" customFormat="1" ht="15.6" customHeight="1"/>
    <row r="834" s="135" customFormat="1" ht="15.6" customHeight="1"/>
    <row r="835" s="135" customFormat="1" ht="15.6" customHeight="1"/>
    <row r="836" s="135" customFormat="1" ht="15.6" customHeight="1"/>
    <row r="837" s="135" customFormat="1" ht="15.6" customHeight="1"/>
    <row r="838" s="135" customFormat="1" ht="15.6" customHeight="1"/>
    <row r="839" s="135" customFormat="1" ht="15.6" customHeight="1"/>
    <row r="840" s="135" customFormat="1" ht="15.6" customHeight="1"/>
    <row r="841" s="135" customFormat="1" ht="15.6" customHeight="1"/>
    <row r="842" s="135" customFormat="1" ht="15.6" customHeight="1"/>
    <row r="843" s="135" customFormat="1" ht="15.6" customHeight="1"/>
    <row r="844" s="135" customFormat="1" ht="15.6" customHeight="1"/>
    <row r="845" s="135" customFormat="1" ht="15.6" customHeight="1"/>
    <row r="846" s="135" customFormat="1" ht="15.6" customHeight="1"/>
    <row r="847" s="135" customFormat="1" ht="15.6" customHeight="1"/>
    <row r="848" s="135" customFormat="1" ht="15.6" customHeight="1"/>
    <row r="849" s="135" customFormat="1" ht="15.6" customHeight="1"/>
    <row r="850" s="135" customFormat="1" ht="15.6" customHeight="1"/>
    <row r="851" s="135" customFormat="1" ht="15.6" customHeight="1"/>
    <row r="852" s="135" customFormat="1" ht="15.6" customHeight="1"/>
    <row r="853" s="135" customFormat="1" ht="15.6" customHeight="1"/>
    <row r="854" s="135" customFormat="1" ht="15.6" customHeight="1"/>
    <row r="855" s="135" customFormat="1" ht="15.6" customHeight="1"/>
    <row r="856" s="135" customFormat="1" ht="15.6" customHeight="1"/>
    <row r="857" s="135" customFormat="1" ht="15.6" customHeight="1"/>
    <row r="858" s="135" customFormat="1" ht="15.6" customHeight="1"/>
    <row r="859" s="135" customFormat="1" ht="15.6" customHeight="1"/>
    <row r="860" s="135" customFormat="1" ht="15.6" customHeight="1"/>
    <row r="861" s="135" customFormat="1" ht="15.6" customHeight="1"/>
    <row r="862" s="135" customFormat="1" ht="15.6" customHeight="1"/>
    <row r="863" s="135" customFormat="1" ht="15.6" customHeight="1"/>
    <row r="864" s="135" customFormat="1" ht="15.6" customHeight="1"/>
    <row r="865" s="135" customFormat="1" ht="15.6" customHeight="1"/>
    <row r="866" s="135" customFormat="1" ht="15.6" customHeight="1"/>
    <row r="867" s="135" customFormat="1" ht="15.6" customHeight="1"/>
    <row r="868" s="135" customFormat="1" ht="15.6" customHeight="1"/>
    <row r="869" s="135" customFormat="1" ht="15.6" customHeight="1"/>
    <row r="870" s="135" customFormat="1" ht="15.6" customHeight="1"/>
    <row r="871" s="135" customFormat="1" ht="15.6" customHeight="1"/>
    <row r="872" s="135" customFormat="1" ht="15.6" customHeight="1"/>
    <row r="873" s="135" customFormat="1" ht="15.6" customHeight="1"/>
    <row r="874" s="135" customFormat="1" ht="15.6" customHeight="1"/>
    <row r="875" s="135" customFormat="1" ht="15.6" customHeight="1"/>
    <row r="876" s="135" customFormat="1" ht="15.6" customHeight="1"/>
    <row r="877" s="135" customFormat="1" ht="15.6" customHeight="1"/>
    <row r="878" s="135" customFormat="1" ht="15.6" customHeight="1"/>
    <row r="879" s="135" customFormat="1" ht="15.6" customHeight="1"/>
    <row r="880" s="135" customFormat="1" ht="15.6" customHeight="1"/>
    <row r="881" s="135" customFormat="1" ht="15.6" customHeight="1"/>
    <row r="882" s="135" customFormat="1" ht="15.6" customHeight="1"/>
    <row r="883" s="135" customFormat="1" ht="15.6" customHeight="1"/>
    <row r="884" s="135" customFormat="1" ht="15.6" customHeight="1"/>
    <row r="885" s="135" customFormat="1" ht="15.6" customHeight="1"/>
    <row r="886" s="135" customFormat="1" ht="15.6" customHeight="1"/>
    <row r="887" s="135" customFormat="1" ht="15.6" customHeight="1"/>
    <row r="888" s="135" customFormat="1" ht="15.6" customHeight="1"/>
    <row r="889" s="135" customFormat="1" ht="15.6" customHeight="1"/>
    <row r="890" s="135" customFormat="1" ht="15.6" customHeight="1"/>
    <row r="891" s="135" customFormat="1" ht="15.6" customHeight="1"/>
    <row r="892" s="135" customFormat="1" ht="15.6" customHeight="1"/>
    <row r="893" s="135" customFormat="1" ht="15.6" customHeight="1"/>
    <row r="894" s="135" customFormat="1" ht="15.6" customHeight="1"/>
    <row r="895" s="135" customFormat="1" ht="15.6" customHeight="1"/>
    <row r="896" s="135" customFormat="1" ht="15.6" customHeight="1"/>
    <row r="897" s="135" customFormat="1" ht="15.6" customHeight="1"/>
    <row r="898" s="135" customFormat="1" ht="15.6" customHeight="1"/>
    <row r="899" s="135" customFormat="1" ht="15.6" customHeight="1"/>
    <row r="900" s="135" customFormat="1" ht="15.6" customHeight="1"/>
    <row r="901" s="135" customFormat="1" ht="15.6" customHeight="1"/>
    <row r="902" s="135" customFormat="1" ht="15.6" customHeight="1"/>
    <row r="903" s="135" customFormat="1" ht="15.6" customHeight="1"/>
    <row r="904" s="135" customFormat="1" ht="15.6" customHeight="1"/>
    <row r="905" s="135" customFormat="1" ht="15.6" customHeight="1"/>
    <row r="906" s="135" customFormat="1" ht="15.6" customHeight="1"/>
    <row r="907" s="135" customFormat="1" ht="15.6" customHeight="1"/>
    <row r="908" s="135" customFormat="1" ht="15.6" customHeight="1"/>
    <row r="909" s="135" customFormat="1" ht="15.6" customHeight="1"/>
    <row r="910" s="135" customFormat="1" ht="15.6" customHeight="1"/>
    <row r="911" s="135" customFormat="1" ht="15.6" customHeight="1"/>
    <row r="912" s="135" customFormat="1" ht="15.6" customHeight="1"/>
    <row r="913" s="135" customFormat="1" ht="15.6" customHeight="1"/>
    <row r="914" s="135" customFormat="1" ht="15.6" customHeight="1"/>
    <row r="915" s="135" customFormat="1" ht="15.6" customHeight="1"/>
    <row r="916" s="135" customFormat="1" ht="15.6" customHeight="1"/>
    <row r="917" s="135" customFormat="1" ht="15.6" customHeight="1"/>
    <row r="918" s="135" customFormat="1" ht="15.6" customHeight="1"/>
    <row r="919" s="135" customFormat="1" ht="15.6" customHeight="1"/>
    <row r="920" s="135" customFormat="1" ht="15.6" customHeight="1"/>
    <row r="921" s="135" customFormat="1" ht="15.6" customHeight="1"/>
    <row r="922" s="135" customFormat="1" ht="15.6" customHeight="1"/>
    <row r="923" s="135" customFormat="1" ht="15.6" customHeight="1"/>
    <row r="924" s="135" customFormat="1" ht="15.6" customHeight="1"/>
    <row r="925" s="135" customFormat="1" ht="15.6" customHeight="1"/>
    <row r="926" s="135" customFormat="1" ht="15.6" customHeight="1"/>
    <row r="927" s="135" customFormat="1" ht="15.6" customHeight="1"/>
    <row r="928" s="135" customFormat="1" ht="15.6" customHeight="1"/>
    <row r="929" s="135" customFormat="1" ht="15.6" customHeight="1"/>
    <row r="930" s="135" customFormat="1" ht="15.6" customHeight="1"/>
    <row r="931" s="135" customFormat="1" ht="15.6" customHeight="1"/>
    <row r="932" s="135" customFormat="1" ht="15.6" customHeight="1"/>
    <row r="933" s="135" customFormat="1" ht="15.6" customHeight="1"/>
    <row r="934" s="135" customFormat="1" ht="15.6" customHeight="1"/>
    <row r="935" s="135" customFormat="1" ht="15.6" customHeight="1"/>
    <row r="936" s="135" customFormat="1" ht="15.6" customHeight="1"/>
    <row r="937" s="135" customFormat="1" ht="15.6" customHeight="1"/>
    <row r="938" s="135" customFormat="1" ht="15.6" customHeight="1"/>
    <row r="939" s="135" customFormat="1" ht="15.6" customHeight="1"/>
    <row r="940" s="135" customFormat="1" ht="15.6" customHeight="1"/>
    <row r="941" s="135" customFormat="1" ht="15.6" customHeight="1"/>
    <row r="942" s="135" customFormat="1" ht="15.6" customHeight="1"/>
    <row r="943" s="135" customFormat="1" ht="15.6" customHeight="1"/>
    <row r="944" s="135" customFormat="1" ht="15.6" customHeight="1"/>
    <row r="945" s="135" customFormat="1" ht="15.6" customHeight="1"/>
    <row r="946" s="135" customFormat="1" ht="15.6" customHeight="1"/>
    <row r="947" s="135" customFormat="1" ht="15.6" customHeight="1"/>
    <row r="948" s="135" customFormat="1" ht="15.6" customHeight="1"/>
    <row r="949" s="135" customFormat="1" ht="15.6" customHeight="1"/>
    <row r="950" s="135" customFormat="1" ht="15.6" customHeight="1"/>
    <row r="951" s="135" customFormat="1" ht="15.6" customHeight="1"/>
    <row r="952" s="135" customFormat="1" ht="15.6" customHeight="1"/>
    <row r="953" s="135" customFormat="1" ht="15.6" customHeight="1"/>
    <row r="954" s="135" customFormat="1" ht="15.6" customHeight="1"/>
    <row r="955" s="135" customFormat="1" ht="15.6" customHeight="1"/>
    <row r="956" s="135" customFormat="1" ht="15.6" customHeight="1"/>
    <row r="957" s="135" customFormat="1" ht="15.6" customHeight="1"/>
    <row r="958" s="135" customFormat="1" ht="15.6" customHeight="1"/>
    <row r="959" s="135" customFormat="1" ht="15.6" customHeight="1"/>
    <row r="960" s="135" customFormat="1" ht="15.6" customHeight="1"/>
    <row r="961" s="135" customFormat="1" ht="15.6" customHeight="1"/>
    <row r="962" s="135" customFormat="1" ht="15.6" customHeight="1"/>
    <row r="963" s="135" customFormat="1" ht="15.6" customHeight="1"/>
    <row r="964" s="135" customFormat="1" ht="15.6" customHeight="1"/>
    <row r="965" s="135" customFormat="1" ht="15.6" customHeight="1"/>
    <row r="966" s="135" customFormat="1" ht="15.6" customHeight="1"/>
    <row r="967" s="135" customFormat="1" ht="15.6" customHeight="1"/>
    <row r="968" s="135" customFormat="1" ht="15.6" customHeight="1"/>
    <row r="969" s="135" customFormat="1" ht="15.6" customHeight="1"/>
    <row r="970" s="135" customFormat="1" ht="15.6" customHeight="1"/>
    <row r="971" s="135" customFormat="1" ht="15.6" customHeight="1"/>
    <row r="972" s="135" customFormat="1" ht="15.6" customHeight="1"/>
    <row r="973" s="135" customFormat="1" ht="15.6" customHeight="1"/>
    <row r="974" s="135" customFormat="1" ht="15.6" customHeight="1"/>
    <row r="975" s="135" customFormat="1" ht="15.6" customHeight="1"/>
    <row r="976" s="135" customFormat="1" ht="15.6" customHeight="1"/>
    <row r="977" s="135" customFormat="1" ht="15.6" customHeight="1"/>
    <row r="978" s="135" customFormat="1" ht="15.6" customHeight="1"/>
    <row r="979" s="135" customFormat="1" ht="15.6" customHeight="1"/>
    <row r="980" s="135" customFormat="1" ht="15.6" customHeight="1"/>
    <row r="981" s="135" customFormat="1" ht="15.6" customHeight="1"/>
    <row r="982" s="135" customFormat="1" ht="15.6" customHeight="1"/>
    <row r="983" s="135" customFormat="1" ht="15.6" customHeight="1"/>
    <row r="984" s="135" customFormat="1" ht="15.6" customHeight="1"/>
    <row r="985" s="135" customFormat="1" ht="15.6" customHeight="1"/>
    <row r="986" s="135" customFormat="1" ht="15.6" customHeight="1"/>
    <row r="987" s="135" customFormat="1" ht="15.6" customHeight="1"/>
    <row r="988" s="135" customFormat="1" ht="15.6" customHeight="1"/>
    <row r="989" s="135" customFormat="1" ht="15.6" customHeight="1"/>
    <row r="990" s="135" customFormat="1" ht="15.6" customHeight="1"/>
    <row r="991" s="135" customFormat="1" ht="15.6" customHeight="1"/>
    <row r="992" s="135" customFormat="1" ht="15.6" customHeight="1"/>
    <row r="993" s="135" customFormat="1" ht="15.6" customHeight="1"/>
    <row r="994" s="135" customFormat="1" ht="15.6" customHeight="1"/>
    <row r="995" s="135" customFormat="1" ht="15.6" customHeight="1"/>
    <row r="996" s="135" customFormat="1" ht="15.6" customHeight="1"/>
    <row r="997" s="135" customFormat="1" ht="15.6" customHeight="1"/>
    <row r="998" s="135" customFormat="1" ht="15.6" customHeight="1"/>
    <row r="999" s="135" customFormat="1" ht="15.6" customHeight="1"/>
    <row r="1000" s="135" customFormat="1" ht="15.6" customHeight="1"/>
    <row r="1001" s="135" customFormat="1" ht="15.6" customHeight="1"/>
    <row r="1002" s="135" customFormat="1" ht="15.6" customHeight="1"/>
    <row r="1003" s="135" customFormat="1" ht="15.6" customHeight="1"/>
    <row r="1004" s="135" customFormat="1" ht="15.6" customHeight="1"/>
    <row r="1005" s="135" customFormat="1" ht="15.6" customHeight="1"/>
    <row r="1006" s="135" customFormat="1" ht="15.6" customHeight="1"/>
    <row r="1007" s="135" customFormat="1" ht="15.6" customHeight="1"/>
    <row r="1008" s="135" customFormat="1" ht="15.6" customHeight="1"/>
    <row r="1009" s="135" customFormat="1" ht="15.6" customHeight="1"/>
    <row r="1010" s="135" customFormat="1" ht="15.6" customHeight="1"/>
    <row r="1011" s="135" customFormat="1" ht="15.6" customHeight="1"/>
    <row r="1012" s="135" customFormat="1" ht="15.6" customHeight="1"/>
    <row r="1013" s="135" customFormat="1" ht="15.6" customHeight="1"/>
    <row r="1014" s="135" customFormat="1" ht="15.6" customHeight="1"/>
    <row r="1015" s="135" customFormat="1" ht="15.6" customHeight="1"/>
    <row r="1016" s="135" customFormat="1" ht="15.6" customHeight="1"/>
    <row r="1017" s="135" customFormat="1" ht="15.6" customHeight="1"/>
    <row r="1018" s="135" customFormat="1" ht="15.6" customHeight="1"/>
    <row r="1019" s="135" customFormat="1" ht="15.6" customHeight="1"/>
    <row r="1020" s="135" customFormat="1" ht="15.6" customHeight="1"/>
    <row r="1021" s="135" customFormat="1" ht="15.6" customHeight="1"/>
    <row r="1022" s="135" customFormat="1" ht="15.6" customHeight="1"/>
    <row r="1023" s="135" customFormat="1" ht="15.6" customHeight="1"/>
    <row r="1024" s="135" customFormat="1" ht="15.6" customHeight="1"/>
    <row r="1025" s="135" customFormat="1" ht="15.6" customHeight="1"/>
    <row r="1026" s="135" customFormat="1" ht="15.6" customHeight="1"/>
    <row r="1027" s="135" customFormat="1" ht="15.6" customHeight="1"/>
    <row r="1028" s="135" customFormat="1" ht="15.6" customHeight="1"/>
    <row r="1029" s="135" customFormat="1" ht="15.6" customHeight="1"/>
    <row r="1030" s="135" customFormat="1" ht="15.6" customHeight="1"/>
    <row r="1031" s="135" customFormat="1" ht="15.6" customHeight="1"/>
    <row r="1032" s="135" customFormat="1" ht="15.6" customHeight="1"/>
    <row r="1033" s="135" customFormat="1" ht="15.6" customHeight="1"/>
    <row r="1034" s="135" customFormat="1" ht="15.6" customHeight="1"/>
    <row r="1035" s="135" customFormat="1" ht="15.6" customHeight="1"/>
    <row r="1036" s="135" customFormat="1" ht="15.6" customHeight="1"/>
    <row r="1037" s="135" customFormat="1" ht="15.6" customHeight="1"/>
    <row r="1038" s="135" customFormat="1" ht="15.6" customHeight="1"/>
    <row r="1039" s="135" customFormat="1" ht="15.6" customHeight="1"/>
    <row r="1040" s="135" customFormat="1" ht="15.6" customHeight="1"/>
    <row r="1041" s="135" customFormat="1" ht="15.6" customHeight="1"/>
    <row r="1042" s="135" customFormat="1" ht="15.6" customHeight="1"/>
    <row r="1043" s="135" customFormat="1" ht="15.6" customHeight="1"/>
    <row r="1044" s="135" customFormat="1" ht="15.6" customHeight="1"/>
    <row r="1045" s="135" customFormat="1" ht="15.6" customHeight="1"/>
    <row r="1046" s="135" customFormat="1" ht="15.6" customHeight="1"/>
    <row r="1047" s="135" customFormat="1" ht="15.6" customHeight="1"/>
    <row r="1048" s="135" customFormat="1" ht="15.6" customHeight="1"/>
    <row r="1049" s="135" customFormat="1" ht="15.6" customHeight="1"/>
    <row r="1050" s="135" customFormat="1" ht="15.6" customHeight="1"/>
    <row r="1051" s="135" customFormat="1" ht="15.6" customHeight="1"/>
    <row r="1052" s="135" customFormat="1" ht="15.6" customHeight="1"/>
    <row r="1053" s="135" customFormat="1" ht="15.6" customHeight="1"/>
    <row r="1054" s="135" customFormat="1" ht="15.6" customHeight="1"/>
    <row r="1055" s="135" customFormat="1" ht="15.6" customHeight="1"/>
    <row r="1056" s="135" customFormat="1" ht="15.6" customHeight="1"/>
    <row r="1057" s="135" customFormat="1" ht="15.6" customHeight="1"/>
    <row r="1058" s="135" customFormat="1" ht="15.6" customHeight="1"/>
    <row r="1059" s="135" customFormat="1" ht="15.6" customHeight="1"/>
    <row r="1060" s="135" customFormat="1" ht="15.6" customHeight="1"/>
    <row r="1061" s="135" customFormat="1" ht="15.6" customHeight="1"/>
    <row r="1062" s="135" customFormat="1" ht="15.6" customHeight="1"/>
    <row r="1063" s="135" customFormat="1" ht="15.6" customHeight="1"/>
    <row r="1064" s="135" customFormat="1" ht="15.6" customHeight="1"/>
    <row r="1065" s="135" customFormat="1" ht="15.6" customHeight="1"/>
    <row r="1066" s="135" customFormat="1" ht="15.6" customHeight="1"/>
    <row r="1067" s="135" customFormat="1" ht="15.6" customHeight="1"/>
    <row r="1068" s="135" customFormat="1" ht="15.6" customHeight="1"/>
    <row r="1069" s="135" customFormat="1" ht="15.6" customHeight="1"/>
    <row r="1070" s="135" customFormat="1" ht="15.6" customHeight="1"/>
    <row r="1071" s="135" customFormat="1" ht="15.6" customHeight="1"/>
    <row r="1072" s="135" customFormat="1" ht="15.6" customHeight="1"/>
    <row r="1073" s="135" customFormat="1" ht="15.6" customHeight="1"/>
    <row r="1074" s="135" customFormat="1" ht="15.6" customHeight="1"/>
    <row r="1075" s="135" customFormat="1" ht="15.6" customHeight="1"/>
    <row r="1076" s="135" customFormat="1" ht="15.6" customHeight="1"/>
    <row r="1077" s="135" customFormat="1" ht="15.6" customHeight="1"/>
    <row r="1078" s="135" customFormat="1" ht="15.6" customHeight="1"/>
    <row r="1079" s="135" customFormat="1" ht="15.6" customHeight="1"/>
    <row r="1080" s="135" customFormat="1" ht="15.6" customHeight="1"/>
    <row r="1081" s="135" customFormat="1" ht="15.6" customHeight="1"/>
    <row r="1082" s="135" customFormat="1" ht="15.6" customHeight="1"/>
    <row r="1083" s="135" customFormat="1" ht="15.6" customHeight="1"/>
    <row r="1084" s="135" customFormat="1" ht="15.6" customHeight="1"/>
    <row r="1085" s="135" customFormat="1" ht="15.6" customHeight="1"/>
    <row r="1086" s="135" customFormat="1" ht="15.6" customHeight="1"/>
    <row r="1087" s="135" customFormat="1" ht="15.6" customHeight="1"/>
    <row r="1088" s="135" customFormat="1" ht="15.6" customHeight="1"/>
    <row r="1089" s="135" customFormat="1" ht="15.6" customHeight="1"/>
    <row r="1090" s="135" customFormat="1" ht="15.6" customHeight="1"/>
    <row r="1091" s="135" customFormat="1" ht="15.6" customHeight="1"/>
    <row r="1092" s="135" customFormat="1" ht="15.6" customHeight="1"/>
    <row r="1093" s="135" customFormat="1" ht="15.6" customHeight="1"/>
    <row r="1094" s="135" customFormat="1" ht="15.6" customHeight="1"/>
    <row r="1095" s="135" customFormat="1" ht="15.6" customHeight="1"/>
    <row r="1096" s="135" customFormat="1" ht="15.6" customHeight="1"/>
    <row r="1097" s="135" customFormat="1" ht="15.6" customHeight="1"/>
    <row r="1098" s="135" customFormat="1" ht="15.6" customHeight="1"/>
    <row r="1099" s="135" customFormat="1" ht="15.6" customHeight="1"/>
    <row r="1100" s="135" customFormat="1" ht="15.6" customHeight="1"/>
    <row r="1101" s="135" customFormat="1" ht="15.6" customHeight="1"/>
    <row r="1102" s="135" customFormat="1" ht="15.6" customHeight="1"/>
    <row r="1103" s="135" customFormat="1" ht="15.6" customHeight="1"/>
    <row r="1104" s="135" customFormat="1" ht="15.6" customHeight="1"/>
    <row r="1105" s="135" customFormat="1" ht="15.6" customHeight="1"/>
    <row r="1106" s="135" customFormat="1" ht="15.6" customHeight="1"/>
    <row r="1107" s="135" customFormat="1" ht="15.6" customHeight="1"/>
    <row r="1108" s="135" customFormat="1" ht="15.6" customHeight="1"/>
    <row r="1109" s="135" customFormat="1" ht="15.6" customHeight="1"/>
    <row r="1110" s="135" customFormat="1" ht="15.6" customHeight="1"/>
    <row r="1111" s="135" customFormat="1" ht="15.6" customHeight="1"/>
    <row r="1112" s="135" customFormat="1" ht="15.6" customHeight="1"/>
    <row r="1113" s="135" customFormat="1" ht="15.6" customHeight="1"/>
    <row r="1114" s="135" customFormat="1" ht="15.6" customHeight="1"/>
    <row r="1115" s="135" customFormat="1" ht="15.6" customHeight="1"/>
    <row r="1116" s="135" customFormat="1" ht="15.6" customHeight="1"/>
    <row r="1117" s="135" customFormat="1" ht="15.6" customHeight="1"/>
    <row r="1118" s="135" customFormat="1" ht="15.6" customHeight="1"/>
    <row r="1119" s="135" customFormat="1" ht="15.6" customHeight="1"/>
    <row r="1120" s="135" customFormat="1" ht="15.6" customHeight="1"/>
    <row r="1121" s="135" customFormat="1" ht="15.6" customHeight="1"/>
    <row r="1122" s="135" customFormat="1" ht="15.6" customHeight="1"/>
    <row r="1123" s="135" customFormat="1" ht="15.6" customHeight="1"/>
    <row r="1124" s="135" customFormat="1" ht="15.6" customHeight="1"/>
    <row r="1125" s="135" customFormat="1" ht="15.6" customHeight="1"/>
    <row r="1126" s="135" customFormat="1" ht="15.6" customHeight="1"/>
    <row r="1127" s="135" customFormat="1" ht="15.6" customHeight="1"/>
    <row r="1128" s="135" customFormat="1" ht="15.6" customHeight="1"/>
    <row r="1129" s="135" customFormat="1" ht="15.6" customHeight="1"/>
    <row r="1130" s="135" customFormat="1" ht="15.6" customHeight="1"/>
    <row r="1131" s="135" customFormat="1" ht="15.6" customHeight="1"/>
    <row r="1132" s="135" customFormat="1" ht="15.6" customHeight="1"/>
    <row r="1133" s="135" customFormat="1" ht="15.6" customHeight="1"/>
    <row r="1134" s="135" customFormat="1" ht="15.6" customHeight="1"/>
    <row r="1135" s="135" customFormat="1" ht="15.6" customHeight="1"/>
    <row r="1136" s="135" customFormat="1" ht="15.6" customHeight="1"/>
    <row r="1137" s="135" customFormat="1" ht="15.6" customHeight="1"/>
    <row r="1138" s="135" customFormat="1" ht="15.6" customHeight="1"/>
    <row r="1139" s="135" customFormat="1" ht="15.6" customHeight="1"/>
    <row r="1140" s="135" customFormat="1" ht="15.6" customHeight="1"/>
    <row r="1141" s="135" customFormat="1" ht="15.6" customHeight="1"/>
    <row r="1142" s="135" customFormat="1" ht="15.6" customHeight="1"/>
    <row r="1143" s="135" customFormat="1" ht="15.6" customHeight="1"/>
    <row r="1144" s="135" customFormat="1" ht="15.6" customHeight="1"/>
    <row r="1145" s="135" customFormat="1" ht="15.6" customHeight="1"/>
    <row r="1146" s="135" customFormat="1" ht="15.6" customHeight="1"/>
    <row r="1147" s="135" customFormat="1" ht="15.6" customHeight="1"/>
    <row r="1148" s="135" customFormat="1" ht="15.6" customHeight="1"/>
    <row r="1149" s="135" customFormat="1" ht="15.6" customHeight="1"/>
    <row r="1150" s="135" customFormat="1" ht="15.6" customHeight="1"/>
    <row r="1151" s="135" customFormat="1" ht="15.6" customHeight="1"/>
    <row r="1152" s="135" customFormat="1" ht="15.6" customHeight="1"/>
    <row r="1153" s="135" customFormat="1" ht="15.6" customHeight="1"/>
    <row r="1154" s="135" customFormat="1" ht="15.6" customHeight="1"/>
    <row r="1155" s="135" customFormat="1" ht="15.6" customHeight="1"/>
    <row r="1156" s="135" customFormat="1" ht="15.6" customHeight="1"/>
    <row r="1157" s="135" customFormat="1" ht="15.6" customHeight="1"/>
    <row r="1158" s="135" customFormat="1" ht="15.6" customHeight="1"/>
    <row r="1159" s="135" customFormat="1" ht="15.6" customHeight="1"/>
    <row r="1160" s="135" customFormat="1" ht="15.6" customHeight="1"/>
    <row r="1161" s="135" customFormat="1" ht="15.6" customHeight="1"/>
    <row r="1162" s="135" customFormat="1" ht="15.6" customHeight="1"/>
    <row r="1163" s="135" customFormat="1" ht="15.6" customHeight="1"/>
    <row r="1164" s="135" customFormat="1" ht="15.6" customHeight="1"/>
    <row r="1165" s="135" customFormat="1" ht="15.6" customHeight="1"/>
    <row r="1166" s="135" customFormat="1" ht="15.6" customHeight="1"/>
    <row r="1167" s="135" customFormat="1" ht="15.6" customHeight="1"/>
    <row r="1168" s="135" customFormat="1" ht="15.6" customHeight="1"/>
    <row r="1169" s="135" customFormat="1" ht="15.6" customHeight="1"/>
    <row r="1170" s="135" customFormat="1" ht="15.6" customHeight="1"/>
    <row r="1171" s="135" customFormat="1" ht="15.6" customHeight="1"/>
    <row r="1172" s="135" customFormat="1" ht="15.6" customHeight="1"/>
    <row r="1173" s="135" customFormat="1" ht="15.6" customHeight="1"/>
    <row r="1174" s="135" customFormat="1" ht="15.6" customHeight="1"/>
    <row r="1175" s="135" customFormat="1" ht="15.6" customHeight="1"/>
    <row r="1176" s="135" customFormat="1" ht="15.6" customHeight="1"/>
    <row r="1177" s="135" customFormat="1" ht="15.6" customHeight="1"/>
    <row r="1178" s="135" customFormat="1" ht="15.6" customHeight="1"/>
    <row r="1179" s="135" customFormat="1" ht="15.6" customHeight="1"/>
    <row r="1180" s="135" customFormat="1" ht="15.6" customHeight="1"/>
    <row r="1181" s="135" customFormat="1" ht="15.6" customHeight="1"/>
    <row r="1182" s="135" customFormat="1" ht="15.6" customHeight="1"/>
    <row r="1183" s="135" customFormat="1" ht="15.6" customHeight="1"/>
    <row r="1184" s="135" customFormat="1" ht="15.6" customHeight="1"/>
    <row r="1185" s="135" customFormat="1" ht="15.6" customHeight="1"/>
    <row r="1186" s="135" customFormat="1" ht="15.6" customHeight="1"/>
    <row r="1187" s="135" customFormat="1" ht="15.6" customHeight="1"/>
    <row r="1188" s="135" customFormat="1" ht="15.6" customHeight="1"/>
    <row r="1189" s="135" customFormat="1" ht="15.6" customHeight="1"/>
    <row r="1190" s="135" customFormat="1" ht="15.6" customHeight="1"/>
    <row r="1191" s="135" customFormat="1" ht="15.6" customHeight="1"/>
    <row r="1192" s="135" customFormat="1" ht="15.6" customHeight="1"/>
    <row r="1193" s="135" customFormat="1" ht="15.6" customHeight="1"/>
    <row r="1194" s="135" customFormat="1" ht="15.6" customHeight="1"/>
    <row r="1195" s="135" customFormat="1" ht="15.6" customHeight="1"/>
    <row r="1196" s="135" customFormat="1" ht="15.6" customHeight="1"/>
    <row r="1197" s="135" customFormat="1" ht="15.6" customHeight="1"/>
    <row r="1198" s="135" customFormat="1" ht="15.6" customHeight="1"/>
    <row r="1199" s="135" customFormat="1" ht="15.6" customHeight="1"/>
    <row r="1200" s="135" customFormat="1" ht="15.6" customHeight="1"/>
    <row r="1201" s="135" customFormat="1" ht="15.6" customHeight="1"/>
    <row r="1202" s="135" customFormat="1" ht="15.6" customHeight="1"/>
    <row r="1203" s="135" customFormat="1" ht="15.6" customHeight="1"/>
    <row r="1204" s="135" customFormat="1" ht="15.6" customHeight="1"/>
    <row r="1205" s="135" customFormat="1" ht="15.6" customHeight="1"/>
    <row r="1206" s="135" customFormat="1" ht="15.6" customHeight="1"/>
    <row r="1207" s="135" customFormat="1" ht="15.6" customHeight="1"/>
    <row r="1208" s="135" customFormat="1" ht="15.6" customHeight="1"/>
    <row r="1209" s="135" customFormat="1" ht="15.6" customHeight="1"/>
    <row r="1210" s="135" customFormat="1" ht="15.6" customHeight="1"/>
    <row r="1211" s="135" customFormat="1" ht="15.6" customHeight="1"/>
    <row r="1212" s="135" customFormat="1" ht="15.6" customHeight="1"/>
    <row r="1213" s="135" customFormat="1" ht="15.6" customHeight="1"/>
    <row r="1214" s="135" customFormat="1" ht="15.6" customHeight="1"/>
    <row r="1215" s="135" customFormat="1" ht="15.6" customHeight="1"/>
    <row r="1216" s="135" customFormat="1" ht="15.6" customHeight="1"/>
    <row r="1217" s="135" customFormat="1" ht="15.6" customHeight="1"/>
    <row r="1218" s="135" customFormat="1" ht="15.6" customHeight="1"/>
    <row r="1219" s="135" customFormat="1" ht="15.6" customHeight="1"/>
    <row r="1220" s="135" customFormat="1" ht="15.6" customHeight="1"/>
    <row r="1221" s="135" customFormat="1" ht="15.6" customHeight="1"/>
    <row r="1222" s="135" customFormat="1" ht="15.6" customHeight="1"/>
    <row r="1223" s="135" customFormat="1" ht="15.6" customHeight="1"/>
    <row r="1224" s="135" customFormat="1" ht="15.6" customHeight="1"/>
    <row r="1225" s="135" customFormat="1" ht="15.6" customHeight="1"/>
    <row r="1226" s="135" customFormat="1" ht="15.6" customHeight="1"/>
    <row r="1227" s="135" customFormat="1" ht="15.6" customHeight="1"/>
    <row r="1228" s="135" customFormat="1" ht="15.6" customHeight="1"/>
    <row r="1229" s="135" customFormat="1" ht="15.6" customHeight="1"/>
    <row r="1230" s="135" customFormat="1" ht="15.6" customHeight="1"/>
    <row r="1231" s="135" customFormat="1" ht="15.6" customHeight="1"/>
    <row r="1232" s="135" customFormat="1" ht="15.6" customHeight="1"/>
    <row r="1233" s="135" customFormat="1" ht="15.6" customHeight="1"/>
    <row r="1234" s="135" customFormat="1" ht="15.6" customHeight="1"/>
    <row r="1235" s="135" customFormat="1" ht="15.6" customHeight="1"/>
    <row r="1236" s="135" customFormat="1" ht="15.6" customHeight="1"/>
    <row r="1237" s="135" customFormat="1" ht="15.6" customHeight="1"/>
    <row r="1238" s="135" customFormat="1" ht="15.6" customHeight="1"/>
    <row r="1239" s="135" customFormat="1" ht="15.6" customHeight="1"/>
    <row r="1240" s="135" customFormat="1" ht="15.6" customHeight="1"/>
    <row r="1241" s="135" customFormat="1" ht="15.6" customHeight="1"/>
    <row r="1242" s="135" customFormat="1" ht="15.6" customHeight="1"/>
    <row r="1243" s="135" customFormat="1" ht="15.6" customHeight="1"/>
    <row r="1244" s="135" customFormat="1" ht="15.6" customHeight="1"/>
    <row r="1245" s="135" customFormat="1" ht="15.6" customHeight="1"/>
    <row r="1246" s="135" customFormat="1" ht="15.6" customHeight="1"/>
    <row r="1247" s="135" customFormat="1" ht="15.6" customHeight="1"/>
    <row r="1248" s="135" customFormat="1" ht="15.6" customHeight="1"/>
    <row r="1249" s="135" customFormat="1" ht="15.6" customHeight="1"/>
    <row r="1250" s="135" customFormat="1" ht="15.6" customHeight="1"/>
    <row r="1251" s="135" customFormat="1" ht="15.6" customHeight="1"/>
    <row r="1252" s="135" customFormat="1" ht="15.6" customHeight="1"/>
    <row r="1253" s="135" customFormat="1" ht="15.6" customHeight="1"/>
    <row r="1254" s="135" customFormat="1" ht="15.6" customHeight="1"/>
    <row r="1255" s="135" customFormat="1" ht="15.6" customHeight="1"/>
    <row r="1256" s="135" customFormat="1" ht="15.6" customHeight="1"/>
    <row r="1257" s="135" customFormat="1" ht="15.6" customHeight="1"/>
    <row r="1258" s="135" customFormat="1" ht="15.6" customHeight="1"/>
    <row r="1259" s="135" customFormat="1" ht="15.6" customHeight="1"/>
    <row r="1260" s="135" customFormat="1" ht="15.6" customHeight="1"/>
    <row r="1261" s="135" customFormat="1" ht="15.6" customHeight="1"/>
    <row r="1262" s="135" customFormat="1" ht="15.6" customHeight="1"/>
    <row r="1263" s="135" customFormat="1" ht="15.6" customHeight="1"/>
    <row r="1264" s="135" customFormat="1" ht="15.6" customHeight="1"/>
    <row r="1265" s="135" customFormat="1" ht="15.6" customHeight="1"/>
    <row r="1266" s="135" customFormat="1" ht="15.6" customHeight="1"/>
    <row r="1267" s="135" customFormat="1" ht="15.6" customHeight="1"/>
    <row r="1268" s="135" customFormat="1" ht="15.6" customHeight="1"/>
    <row r="1269" s="135" customFormat="1" ht="15.6" customHeight="1"/>
    <row r="1270" s="135" customFormat="1" ht="15.6" customHeight="1"/>
    <row r="1271" s="135" customFormat="1" ht="15.6" customHeight="1"/>
    <row r="1272" s="135" customFormat="1" ht="15.6" customHeight="1"/>
    <row r="1273" s="135" customFormat="1" ht="15.6" customHeight="1"/>
    <row r="1274" s="135" customFormat="1" ht="15.6" customHeight="1"/>
    <row r="1275" s="135" customFormat="1" ht="15.6" customHeight="1"/>
    <row r="1276" s="135" customFormat="1" ht="15.6" customHeight="1"/>
    <row r="1277" s="135" customFormat="1" ht="15.6" customHeight="1"/>
    <row r="1278" s="135" customFormat="1" ht="15.6" customHeight="1"/>
    <row r="1279" s="135" customFormat="1" ht="15.6" customHeight="1"/>
    <row r="1280" s="135" customFormat="1" ht="15.6" customHeight="1"/>
    <row r="1281" s="135" customFormat="1" ht="15.6" customHeight="1"/>
    <row r="1282" s="135" customFormat="1" ht="15.6" customHeight="1"/>
    <row r="1283" s="135" customFormat="1" ht="15.6" customHeight="1"/>
    <row r="1284" s="135" customFormat="1" ht="15.6" customHeight="1"/>
    <row r="1285" s="135" customFormat="1" ht="15.6" customHeight="1"/>
    <row r="1286" s="135" customFormat="1" ht="15.6" customHeight="1"/>
    <row r="1287" s="135" customFormat="1" ht="15.6" customHeight="1"/>
    <row r="1288" s="135" customFormat="1" ht="15.6" customHeight="1"/>
    <row r="1289" s="135" customFormat="1" ht="15.6" customHeight="1"/>
    <row r="1290" s="135" customFormat="1" ht="15.6" customHeight="1"/>
    <row r="1291" s="135" customFormat="1" ht="15.6" customHeight="1"/>
    <row r="1292" s="135" customFormat="1" ht="15.6" customHeight="1"/>
    <row r="1293" s="135" customFormat="1" ht="15.6" customHeight="1"/>
    <row r="1294" s="135" customFormat="1" ht="15.6" customHeight="1"/>
    <row r="1295" s="135" customFormat="1" ht="15.6" customHeight="1"/>
    <row r="1296" s="135" customFormat="1" ht="15.6" customHeight="1"/>
    <row r="1297" s="135" customFormat="1" ht="15.6" customHeight="1"/>
    <row r="1298" s="135" customFormat="1" ht="15.6" customHeight="1"/>
    <row r="1299" s="135" customFormat="1" ht="15.6" customHeight="1"/>
    <row r="1300" s="135" customFormat="1" ht="15.6" customHeight="1"/>
    <row r="1301" s="135" customFormat="1" ht="15.6" customHeight="1"/>
    <row r="1302" s="135" customFormat="1" ht="15.6" customHeight="1"/>
    <row r="1303" s="135" customFormat="1" ht="15.6" customHeight="1"/>
    <row r="1304" s="135" customFormat="1" ht="15.6" customHeight="1"/>
    <row r="1305" s="135" customFormat="1" ht="15.6" customHeight="1"/>
    <row r="1306" s="135" customFormat="1" ht="15.6" customHeight="1"/>
    <row r="1307" s="135" customFormat="1" ht="15.6" customHeight="1"/>
    <row r="1308" s="135" customFormat="1" ht="15.6" customHeight="1"/>
    <row r="1309" s="135" customFormat="1" ht="15.6" customHeight="1"/>
    <row r="1310" s="135" customFormat="1" ht="15.6" customHeight="1"/>
    <row r="1311" s="135" customFormat="1" ht="15.6" customHeight="1"/>
    <row r="1312" s="135" customFormat="1" ht="15.6" customHeight="1"/>
    <row r="1313" s="135" customFormat="1" ht="15.6" customHeight="1"/>
    <row r="1314" s="135" customFormat="1" ht="15.6" customHeight="1"/>
    <row r="1315" s="135" customFormat="1" ht="15.6" customHeight="1"/>
    <row r="1316" s="135" customFormat="1" ht="15.6" customHeight="1"/>
    <row r="1317" s="135" customFormat="1" ht="15.6" customHeight="1"/>
    <row r="1318" s="135" customFormat="1" ht="15.6" customHeight="1"/>
    <row r="1319" s="135" customFormat="1" ht="15.6" customHeight="1"/>
    <row r="1320" s="135" customFormat="1" ht="15.6" customHeight="1"/>
    <row r="1321" s="135" customFormat="1" ht="15.6" customHeight="1"/>
    <row r="1322" s="135" customFormat="1" ht="15.6" customHeight="1"/>
    <row r="1323" s="135" customFormat="1" ht="15.6" customHeight="1"/>
    <row r="1324" s="135" customFormat="1" ht="15.6" customHeight="1"/>
    <row r="1325" s="135" customFormat="1" ht="15.6" customHeight="1"/>
    <row r="1326" s="135" customFormat="1" ht="15.6" customHeight="1"/>
    <row r="1327" s="135" customFormat="1" ht="15.6" customHeight="1"/>
    <row r="1328" s="135" customFormat="1" ht="15.6" customHeight="1"/>
    <row r="1329" s="135" customFormat="1" ht="15.6" customHeight="1"/>
    <row r="1330" s="135" customFormat="1" ht="15.6" customHeight="1"/>
    <row r="1331" s="135" customFormat="1" ht="15.6" customHeight="1"/>
    <row r="1332" s="135" customFormat="1" ht="15.6" customHeight="1"/>
    <row r="1333" s="135" customFormat="1" ht="15.6" customHeight="1"/>
    <row r="1334" s="135" customFormat="1" ht="15.6" customHeight="1"/>
    <row r="1335" s="135" customFormat="1" ht="15.6" customHeight="1"/>
    <row r="1336" s="135" customFormat="1" ht="15.6" customHeight="1"/>
    <row r="1337" s="135" customFormat="1" ht="15.6" customHeight="1"/>
    <row r="1338" s="135" customFormat="1" ht="15.6" customHeight="1"/>
    <row r="1339" s="135" customFormat="1" ht="15.6" customHeight="1"/>
    <row r="1340" s="135" customFormat="1" ht="15.6" customHeight="1"/>
    <row r="1341" s="135" customFormat="1" ht="15.6" customHeight="1"/>
    <row r="1342" s="135" customFormat="1" ht="15.6" customHeight="1"/>
    <row r="1343" s="135" customFormat="1" ht="15.6" customHeight="1"/>
    <row r="1344" s="135" customFormat="1" ht="15.6" customHeight="1"/>
    <row r="1345" s="135" customFormat="1" ht="15.6" customHeight="1"/>
    <row r="1346" s="135" customFormat="1" ht="15.6" customHeight="1"/>
    <row r="1347" s="135" customFormat="1" ht="15.6" customHeight="1"/>
    <row r="1348" s="135" customFormat="1" ht="15.6" customHeight="1"/>
    <row r="1349" s="135" customFormat="1" ht="15.6" customHeight="1"/>
    <row r="1350" s="135" customFormat="1" ht="15.6" customHeight="1"/>
    <row r="1351" s="135" customFormat="1" ht="15.6" customHeight="1"/>
    <row r="1352" s="135" customFormat="1" ht="15.6" customHeight="1"/>
    <row r="1353" s="135" customFormat="1" ht="15.6" customHeight="1"/>
    <row r="1354" s="135" customFormat="1" ht="15.6" customHeight="1"/>
    <row r="1355" s="135" customFormat="1" ht="15.6" customHeight="1"/>
    <row r="1356" s="135" customFormat="1" ht="15.6" customHeight="1"/>
    <row r="1357" s="135" customFormat="1" ht="15.6" customHeight="1"/>
    <row r="1358" s="135" customFormat="1" ht="15.6" customHeight="1"/>
    <row r="1359" s="135" customFormat="1" ht="15.6" customHeight="1"/>
    <row r="1360" s="135" customFormat="1" ht="15.6" customHeight="1"/>
    <row r="1361" s="135" customFormat="1" ht="15.6" customHeight="1"/>
    <row r="1362" s="135" customFormat="1" ht="15.6" customHeight="1"/>
    <row r="1363" s="135" customFormat="1" ht="15.6" customHeight="1"/>
    <row r="1364" s="135" customFormat="1" ht="15.6" customHeight="1"/>
    <row r="1365" s="135" customFormat="1" ht="15.6" customHeight="1"/>
    <row r="1366" s="135" customFormat="1" ht="15.6" customHeight="1"/>
    <row r="1367" s="135" customFormat="1" ht="15.6" customHeight="1"/>
    <row r="1368" s="135" customFormat="1" ht="15.6" customHeight="1"/>
    <row r="1369" s="135" customFormat="1" ht="15.6" customHeight="1"/>
    <row r="1370" s="135" customFormat="1" ht="15.6" customHeight="1"/>
    <row r="1371" s="135" customFormat="1" ht="15.6" customHeight="1"/>
    <row r="1372" s="135" customFormat="1" ht="15.6" customHeight="1"/>
    <row r="1373" s="135" customFormat="1" ht="15.6" customHeight="1"/>
    <row r="1374" s="135" customFormat="1" ht="15.6" customHeight="1"/>
    <row r="1375" s="135" customFormat="1" ht="15.6" customHeight="1"/>
    <row r="1376" s="135" customFormat="1" ht="15.6" customHeight="1"/>
    <row r="1377" s="135" customFormat="1" ht="15.6" customHeight="1"/>
    <row r="1378" s="135" customFormat="1" ht="15.6" customHeight="1"/>
    <row r="1379" s="135" customFormat="1" ht="15.6" customHeight="1"/>
    <row r="1380" s="135" customFormat="1" ht="15.6" customHeight="1"/>
    <row r="1381" s="135" customFormat="1" ht="15.6" customHeight="1"/>
    <row r="1382" s="135" customFormat="1" ht="15.6" customHeight="1"/>
    <row r="1383" s="135" customFormat="1" ht="15.6" customHeight="1"/>
    <row r="1384" s="135" customFormat="1" ht="15.6" customHeight="1"/>
    <row r="1385" s="135" customFormat="1" ht="15.6" customHeight="1"/>
    <row r="1386" s="135" customFormat="1" ht="15.6" customHeight="1"/>
    <row r="1387" s="135" customFormat="1" ht="15.6" customHeight="1"/>
    <row r="1388" s="135" customFormat="1" ht="15.6" customHeight="1"/>
    <row r="1389" s="135" customFormat="1" ht="15.6" customHeight="1"/>
    <row r="1390" s="135" customFormat="1" ht="15.6" customHeight="1"/>
    <row r="1391" s="135" customFormat="1" ht="15.6" customHeight="1"/>
    <row r="1392" s="135" customFormat="1" ht="15.6" customHeight="1"/>
    <row r="1393" s="135" customFormat="1" ht="15.6" customHeight="1"/>
    <row r="1394" s="135" customFormat="1" ht="15.6" customHeight="1"/>
    <row r="1395" s="135" customFormat="1" ht="15.6" customHeight="1"/>
    <row r="1396" s="135" customFormat="1" ht="15.6" customHeight="1"/>
    <row r="1397" s="135" customFormat="1" ht="15.6" customHeight="1"/>
    <row r="1398" s="135" customFormat="1" ht="15.6" customHeight="1"/>
    <row r="1399" s="135" customFormat="1" ht="15.6" customHeight="1"/>
    <row r="1400" s="135" customFormat="1" ht="15.6" customHeight="1"/>
    <row r="1401" s="135" customFormat="1" ht="15.6" customHeight="1"/>
    <row r="1402" s="135" customFormat="1" ht="15.6" customHeight="1"/>
    <row r="1403" s="135" customFormat="1" ht="15.6" customHeight="1"/>
    <row r="1404" s="135" customFormat="1" ht="15.6" customHeight="1"/>
    <row r="1405" s="135" customFormat="1" ht="15.6" customHeight="1"/>
    <row r="1406" s="135" customFormat="1" ht="15.6" customHeight="1"/>
    <row r="1407" s="135" customFormat="1" ht="15.6" customHeight="1"/>
    <row r="1408" s="135" customFormat="1" ht="15.6" customHeight="1"/>
    <row r="1409" s="135" customFormat="1" ht="15.6" customHeight="1"/>
    <row r="1410" s="135" customFormat="1" ht="15.6" customHeight="1"/>
    <row r="1411" s="135" customFormat="1" ht="15.6" customHeight="1"/>
    <row r="1412" s="135" customFormat="1" ht="15.6" customHeight="1"/>
    <row r="1413" s="135" customFormat="1" ht="15.6" customHeight="1"/>
    <row r="1414" s="135" customFormat="1" ht="15.6" customHeight="1"/>
    <row r="1415" s="135" customFormat="1" ht="15.6" customHeight="1"/>
    <row r="1416" s="135" customFormat="1" ht="15.6" customHeight="1"/>
    <row r="1417" s="135" customFormat="1" ht="15.6" customHeight="1"/>
    <row r="1418" s="135" customFormat="1" ht="15.6" customHeight="1"/>
    <row r="1419" s="135" customFormat="1" ht="15.6" customHeight="1"/>
    <row r="1420" s="135" customFormat="1" ht="15.6" customHeight="1"/>
    <row r="1421" s="135" customFormat="1" ht="15.6" customHeight="1"/>
    <row r="1422" s="135" customFormat="1" ht="15.6" customHeight="1"/>
    <row r="1423" s="135" customFormat="1" ht="15.6" customHeight="1"/>
    <row r="1424" s="135" customFormat="1" ht="15.6" customHeight="1"/>
    <row r="1425" s="135" customFormat="1" ht="15.6" customHeight="1"/>
    <row r="1426" s="135" customFormat="1" ht="15.6" customHeight="1"/>
    <row r="1427" s="135" customFormat="1" ht="15.6" customHeight="1"/>
    <row r="1428" s="135" customFormat="1" ht="15.6" customHeight="1"/>
    <row r="1429" s="135" customFormat="1" ht="15.6" customHeight="1"/>
    <row r="1430" s="135" customFormat="1" ht="15.6" customHeight="1"/>
    <row r="1431" s="135" customFormat="1" ht="15.6" customHeight="1"/>
    <row r="1432" s="135" customFormat="1" ht="15.6" customHeight="1"/>
    <row r="1433" s="135" customFormat="1" ht="15.6" customHeight="1"/>
    <row r="1434" s="135" customFormat="1" ht="15.6" customHeight="1"/>
    <row r="1435" s="135" customFormat="1" ht="15.6" customHeight="1"/>
    <row r="1436" s="135" customFormat="1" ht="15.6" customHeight="1"/>
    <row r="1437" s="135" customFormat="1" ht="15.6" customHeight="1"/>
    <row r="1438" s="135" customFormat="1" ht="15.6" customHeight="1"/>
    <row r="1439" s="135" customFormat="1" ht="15.6" customHeight="1"/>
    <row r="1440" s="135" customFormat="1" ht="15.6" customHeight="1"/>
    <row r="1441" s="135" customFormat="1" ht="15.6" customHeight="1"/>
    <row r="1442" s="135" customFormat="1" ht="15.6" customHeight="1"/>
    <row r="1443" s="135" customFormat="1" ht="15.6" customHeight="1"/>
    <row r="1444" s="135" customFormat="1" ht="15.6" customHeight="1"/>
    <row r="1445" s="135" customFormat="1" ht="15.6" customHeight="1"/>
    <row r="1446" s="135" customFormat="1" ht="15.6" customHeight="1"/>
    <row r="1447" s="135" customFormat="1" ht="15.6" customHeight="1"/>
    <row r="1448" s="135" customFormat="1" ht="15.6" customHeight="1"/>
    <row r="1449" s="135" customFormat="1" ht="15.6" customHeight="1"/>
    <row r="1450" s="135" customFormat="1" ht="15.6" customHeight="1"/>
    <row r="1451" s="135" customFormat="1" ht="15.6" customHeight="1"/>
    <row r="1452" s="135" customFormat="1" ht="15.6" customHeight="1"/>
    <row r="1453" s="135" customFormat="1" ht="15.6" customHeight="1"/>
    <row r="1454" s="135" customFormat="1" ht="15.6" customHeight="1"/>
    <row r="1455" s="135" customFormat="1" ht="15.6" customHeight="1"/>
    <row r="1456" s="135" customFormat="1" ht="15.6" customHeight="1"/>
    <row r="1457" s="135" customFormat="1" ht="15.6" customHeight="1"/>
    <row r="1458" s="135" customFormat="1" ht="15.6" customHeight="1"/>
    <row r="1459" s="135" customFormat="1" ht="15.6" customHeight="1"/>
    <row r="1460" s="135" customFormat="1" ht="15.6" customHeight="1"/>
    <row r="1461" s="135" customFormat="1" ht="15.6" customHeight="1"/>
    <row r="1462" s="135" customFormat="1" ht="15.6" customHeight="1"/>
    <row r="1463" s="135" customFormat="1" ht="15.6" customHeight="1"/>
    <row r="1464" s="135" customFormat="1" ht="15.6" customHeight="1"/>
    <row r="1465" s="135" customFormat="1" ht="15.6" customHeight="1"/>
    <row r="1466" s="135" customFormat="1" ht="15.6" customHeight="1"/>
    <row r="1467" s="135" customFormat="1" ht="15.6" customHeight="1"/>
    <row r="1468" s="135" customFormat="1" ht="15.6" customHeight="1"/>
    <row r="1469" s="135" customFormat="1" ht="15.6" customHeight="1"/>
    <row r="1470" s="135" customFormat="1" ht="15.6" customHeight="1"/>
    <row r="1471" s="135" customFormat="1" ht="15.6" customHeight="1"/>
    <row r="1472" s="135" customFormat="1" ht="15.6" customHeight="1"/>
    <row r="1473" s="135" customFormat="1" ht="15.6" customHeight="1"/>
    <row r="1474" s="135" customFormat="1" ht="15.6" customHeight="1"/>
    <row r="1475" s="135" customFormat="1" ht="15.6" customHeight="1"/>
    <row r="1476" s="135" customFormat="1" ht="15.6" customHeight="1"/>
    <row r="1477" s="135" customFormat="1" ht="15.6" customHeight="1"/>
    <row r="1478" s="135" customFormat="1" ht="15.6" customHeight="1"/>
    <row r="1479" s="135" customFormat="1" ht="15.6" customHeight="1"/>
    <row r="1480" s="135" customFormat="1" ht="15.6" customHeight="1"/>
    <row r="1481" s="135" customFormat="1" ht="15.6" customHeight="1"/>
    <row r="1482" s="135" customFormat="1" ht="15.6" customHeight="1"/>
    <row r="1483" s="135" customFormat="1" ht="15.6" customHeight="1"/>
    <row r="1484" s="135" customFormat="1" ht="15.6" customHeight="1"/>
    <row r="1485" s="135" customFormat="1" ht="15.6" customHeight="1"/>
    <row r="1486" s="135" customFormat="1" ht="15.6" customHeight="1"/>
    <row r="1487" s="135" customFormat="1" ht="15.6" customHeight="1"/>
    <row r="1488" s="135" customFormat="1" ht="15.6" customHeight="1"/>
    <row r="1489" s="135" customFormat="1" ht="15.6" customHeight="1"/>
    <row r="1490" s="135" customFormat="1" ht="15.6" customHeight="1"/>
    <row r="1491" s="135" customFormat="1" ht="15.6" customHeight="1"/>
    <row r="1492" s="135" customFormat="1" ht="15.6" customHeight="1"/>
    <row r="1493" s="135" customFormat="1" ht="15.6" customHeight="1"/>
    <row r="1494" s="135" customFormat="1" ht="15.6" customHeight="1"/>
    <row r="1495" s="135" customFormat="1" ht="15.6" customHeight="1"/>
    <row r="1496" s="135" customFormat="1" ht="15.6" customHeight="1"/>
    <row r="1497" s="135" customFormat="1" ht="15.6" customHeight="1"/>
    <row r="1498" s="135" customFormat="1" ht="15.6" customHeight="1"/>
    <row r="1499" s="135" customFormat="1" ht="15.6" customHeight="1"/>
    <row r="1500" s="135" customFormat="1" ht="15.6" customHeight="1"/>
    <row r="1501" s="135" customFormat="1" ht="15.6" customHeight="1"/>
    <row r="1502" s="135" customFormat="1" ht="15.6" customHeight="1"/>
    <row r="1503" s="135" customFormat="1" ht="15.6" customHeight="1"/>
    <row r="1504" s="135" customFormat="1" ht="15.6" customHeight="1"/>
    <row r="1505" s="135" customFormat="1" ht="15.6" customHeight="1"/>
    <row r="1506" s="135" customFormat="1" ht="15.6" customHeight="1"/>
    <row r="1507" s="135" customFormat="1" ht="15.6" customHeight="1"/>
    <row r="1508" s="135" customFormat="1" ht="15.6" customHeight="1"/>
    <row r="1509" s="135" customFormat="1" ht="15.6" customHeight="1"/>
    <row r="1510" s="135" customFormat="1" ht="15.6" customHeight="1"/>
    <row r="1511" s="135" customFormat="1" ht="15.6" customHeight="1"/>
    <row r="1512" s="135" customFormat="1" ht="15.6" customHeight="1"/>
    <row r="1513" s="135" customFormat="1" ht="15.6" customHeight="1"/>
    <row r="1514" s="135" customFormat="1" ht="15.6" customHeight="1"/>
    <row r="1515" s="135" customFormat="1" ht="15.6" customHeight="1"/>
    <row r="1516" s="135" customFormat="1" ht="15.6" customHeight="1"/>
    <row r="1517" s="135" customFormat="1" ht="15.6" customHeight="1"/>
    <row r="1518" s="135" customFormat="1" ht="15.6" customHeight="1"/>
    <row r="1519" s="135" customFormat="1" ht="15.6" customHeight="1"/>
    <row r="1520" s="135" customFormat="1" ht="15.6" customHeight="1"/>
    <row r="1521" s="135" customFormat="1" ht="15.6" customHeight="1"/>
    <row r="1522" s="135" customFormat="1" ht="15.6" customHeight="1"/>
    <row r="1523" s="135" customFormat="1" ht="15.6" customHeight="1"/>
    <row r="1524" s="135" customFormat="1" ht="15.6" customHeight="1"/>
    <row r="1525" s="135" customFormat="1" ht="15.6" customHeight="1"/>
    <row r="1526" s="135" customFormat="1" ht="15.6" customHeight="1"/>
    <row r="1527" s="135" customFormat="1" ht="15.6" customHeight="1"/>
    <row r="1528" s="135" customFormat="1" ht="15.6" customHeight="1"/>
    <row r="1529" s="135" customFormat="1" ht="15.6" customHeight="1"/>
    <row r="1530" s="135" customFormat="1" ht="15.6" customHeight="1"/>
    <row r="1531" s="135" customFormat="1" ht="15.6" customHeight="1"/>
    <row r="1532" s="135" customFormat="1" ht="15.6" customHeight="1"/>
    <row r="1533" s="135" customFormat="1" ht="15.6" customHeight="1"/>
    <row r="1534" s="135" customFormat="1" ht="15.6" customHeight="1"/>
    <row r="1535" s="135" customFormat="1" ht="15.6" customHeight="1"/>
    <row r="1536" s="135" customFormat="1" ht="15.6" customHeight="1"/>
    <row r="1537" s="135" customFormat="1" ht="15.6" customHeight="1"/>
    <row r="1538" s="135" customFormat="1" ht="15.6" customHeight="1"/>
    <row r="1539" s="135" customFormat="1" ht="15.6" customHeight="1"/>
    <row r="1540" s="135" customFormat="1" ht="15.6" customHeight="1"/>
    <row r="1541" s="135" customFormat="1" ht="15.6" customHeight="1"/>
    <row r="1542" s="135" customFormat="1" ht="15.6" customHeight="1"/>
    <row r="1543" s="135" customFormat="1" ht="15.6" customHeight="1"/>
    <row r="1544" s="135" customFormat="1" ht="15.6" customHeight="1"/>
    <row r="1545" s="135" customFormat="1" ht="15.6" customHeight="1"/>
    <row r="1546" s="135" customFormat="1" ht="15.6" customHeight="1"/>
    <row r="1547" s="135" customFormat="1" ht="15.6" customHeight="1"/>
    <row r="1548" s="135" customFormat="1" ht="15.6" customHeight="1"/>
    <row r="1549" s="135" customFormat="1" ht="15.6" customHeight="1"/>
    <row r="1550" s="135" customFormat="1" ht="15.6" customHeight="1"/>
    <row r="1551" s="135" customFormat="1" ht="15.6" customHeight="1"/>
    <row r="1552" s="135" customFormat="1" ht="15.6" customHeight="1"/>
    <row r="1553" s="135" customFormat="1" ht="15.6" customHeight="1"/>
    <row r="1554" s="135" customFormat="1" ht="15.6" customHeight="1"/>
    <row r="1555" s="135" customFormat="1" ht="15.6" customHeight="1"/>
    <row r="1556" s="135" customFormat="1" ht="15.6" customHeight="1"/>
    <row r="1557" s="135" customFormat="1" ht="15.6" customHeight="1"/>
    <row r="1558" s="135" customFormat="1" ht="15.6" customHeight="1"/>
    <row r="1559" s="135" customFormat="1" ht="15.6" customHeight="1"/>
    <row r="1560" s="135" customFormat="1" ht="15.6" customHeight="1"/>
    <row r="1561" s="135" customFormat="1" ht="15.6" customHeight="1"/>
    <row r="1562" s="135" customFormat="1" ht="15.6" customHeight="1"/>
    <row r="1563" s="135" customFormat="1" ht="15.6" customHeight="1"/>
    <row r="1564" s="135" customFormat="1" ht="15.6" customHeight="1"/>
    <row r="1565" s="135" customFormat="1" ht="15.6" customHeight="1"/>
    <row r="1566" s="135" customFormat="1" ht="15.6" customHeight="1"/>
    <row r="1567" s="135" customFormat="1" ht="15.6" customHeight="1"/>
    <row r="1568" s="135" customFormat="1" ht="15.6" customHeight="1"/>
    <row r="1569" s="135" customFormat="1" ht="15.6" customHeight="1"/>
    <row r="1570" s="135" customFormat="1" ht="15.6" customHeight="1"/>
    <row r="1571" s="135" customFormat="1" ht="15.6" customHeight="1"/>
    <row r="1572" s="135" customFormat="1" ht="15.6" customHeight="1"/>
    <row r="1573" s="135" customFormat="1" ht="15.6" customHeight="1"/>
    <row r="1574" s="135" customFormat="1" ht="15.6" customHeight="1"/>
    <row r="1575" s="135" customFormat="1" ht="15.6" customHeight="1"/>
    <row r="1576" s="135" customFormat="1" ht="15.6" customHeight="1"/>
    <row r="1577" s="135" customFormat="1" ht="15.6" customHeight="1"/>
    <row r="1578" s="135" customFormat="1" ht="15.6" customHeight="1"/>
    <row r="1579" s="135" customFormat="1" ht="15.6" customHeight="1"/>
    <row r="1580" s="135" customFormat="1" ht="15.6" customHeight="1"/>
    <row r="1581" s="135" customFormat="1" ht="15.6" customHeight="1"/>
    <row r="1582" s="135" customFormat="1" ht="15.6" customHeight="1"/>
    <row r="1583" s="135" customFormat="1" ht="15.6" customHeight="1"/>
    <row r="1584" s="135" customFormat="1" ht="15.6" customHeight="1"/>
    <row r="1585" s="135" customFormat="1" ht="15.6" customHeight="1"/>
    <row r="1586" s="135" customFormat="1" ht="15.6" customHeight="1"/>
    <row r="1587" s="135" customFormat="1" ht="15.6" customHeight="1"/>
    <row r="1588" s="135" customFormat="1" ht="15.6" customHeight="1"/>
    <row r="1589" s="135" customFormat="1" ht="15.6" customHeight="1"/>
    <row r="1590" s="135" customFormat="1" ht="15.6" customHeight="1"/>
    <row r="1591" s="135" customFormat="1" ht="15.6" customHeight="1"/>
    <row r="1592" s="135" customFormat="1" ht="15.6" customHeight="1"/>
    <row r="1593" s="135" customFormat="1" ht="15.6" customHeight="1"/>
    <row r="1594" s="135" customFormat="1" ht="15.6" customHeight="1"/>
    <row r="1595" s="135" customFormat="1" ht="15.6" customHeight="1"/>
    <row r="1596" s="135" customFormat="1" ht="15.6" customHeight="1"/>
    <row r="1597" s="135" customFormat="1" ht="15.6" customHeight="1"/>
    <row r="1598" s="135" customFormat="1" ht="15.6" customHeight="1"/>
    <row r="1599" s="135" customFormat="1" ht="15.6" customHeight="1"/>
    <row r="1600" s="135" customFormat="1" ht="15.6" customHeight="1"/>
    <row r="1601" s="135" customFormat="1" ht="15.6" customHeight="1"/>
    <row r="1602" s="135" customFormat="1" ht="15.6" customHeight="1"/>
    <row r="1603" s="135" customFormat="1" ht="15.6" customHeight="1"/>
    <row r="1604" s="135" customFormat="1" ht="15.6" customHeight="1"/>
    <row r="1605" s="135" customFormat="1" ht="15.6" customHeight="1"/>
    <row r="1606" s="135" customFormat="1" ht="15.6" customHeight="1"/>
    <row r="1607" s="135" customFormat="1" ht="15.6" customHeight="1"/>
    <row r="1608" s="135" customFormat="1" ht="15.6" customHeight="1"/>
    <row r="1609" s="135" customFormat="1" ht="15.6" customHeight="1"/>
    <row r="1610" s="135" customFormat="1" ht="15.6" customHeight="1"/>
    <row r="1611" s="135" customFormat="1" ht="15.6" customHeight="1"/>
    <row r="1612" s="135" customFormat="1" ht="15.6" customHeight="1"/>
    <row r="1613" s="135" customFormat="1" ht="15.6" customHeight="1"/>
    <row r="1614" s="135" customFormat="1" ht="15.6" customHeight="1"/>
    <row r="1615" s="135" customFormat="1" ht="15.6" customHeight="1"/>
    <row r="1616" s="135" customFormat="1" ht="15.6" customHeight="1"/>
    <row r="1617" s="135" customFormat="1" ht="15.6" customHeight="1"/>
    <row r="1618" s="135" customFormat="1" ht="15.6" customHeight="1"/>
    <row r="1619" s="135" customFormat="1" ht="15.6" customHeight="1"/>
    <row r="1620" s="135" customFormat="1" ht="15.6" customHeight="1"/>
    <row r="1621" s="135" customFormat="1" ht="15.6" customHeight="1"/>
    <row r="1622" s="135" customFormat="1" ht="15.6" customHeight="1"/>
    <row r="1623" s="135" customFormat="1" ht="15.6" customHeight="1"/>
    <row r="1624" s="135" customFormat="1" ht="15.6" customHeight="1"/>
    <row r="1625" s="135" customFormat="1" ht="15.6" customHeight="1"/>
    <row r="1626" s="135" customFormat="1" ht="15.6" customHeight="1"/>
    <row r="1627" s="135" customFormat="1" ht="15.6" customHeight="1"/>
    <row r="1628" s="135" customFormat="1" ht="15.6" customHeight="1"/>
    <row r="1629" s="135" customFormat="1" ht="15.6" customHeight="1"/>
    <row r="1630" s="135" customFormat="1" ht="15.6" customHeight="1"/>
    <row r="1631" s="135" customFormat="1" ht="15.6" customHeight="1"/>
    <row r="1632" s="135" customFormat="1" ht="15.6" customHeight="1"/>
    <row r="1633" s="135" customFormat="1" ht="15.6" customHeight="1"/>
    <row r="1634" s="135" customFormat="1" ht="15.6" customHeight="1"/>
    <row r="1635" s="135" customFormat="1" ht="15.6" customHeight="1"/>
    <row r="1636" s="135" customFormat="1" ht="15.6" customHeight="1"/>
    <row r="1637" s="135" customFormat="1" ht="15.6" customHeight="1"/>
    <row r="1638" s="135" customFormat="1" ht="15.6" customHeight="1"/>
    <row r="1639" s="135" customFormat="1" ht="15.6" customHeight="1"/>
    <row r="1640" s="135" customFormat="1" ht="15.6" customHeight="1"/>
    <row r="1641" s="135" customFormat="1" ht="15.6" customHeight="1"/>
    <row r="1642" s="135" customFormat="1" ht="15.6" customHeight="1"/>
    <row r="1643" s="135" customFormat="1" ht="15.6" customHeight="1"/>
    <row r="1644" s="135" customFormat="1" ht="15.6" customHeight="1"/>
    <row r="1645" s="135" customFormat="1" ht="15.6" customHeight="1"/>
    <row r="1646" s="135" customFormat="1" ht="15.6" customHeight="1"/>
    <row r="1647" s="135" customFormat="1" ht="15.6" customHeight="1"/>
    <row r="1648" s="135" customFormat="1" ht="15.6" customHeight="1"/>
    <row r="1649" s="135" customFormat="1" ht="15.6" customHeight="1"/>
    <row r="1650" s="135" customFormat="1" ht="15.6" customHeight="1"/>
    <row r="1651" s="135" customFormat="1" ht="15.6" customHeight="1"/>
    <row r="1652" s="135" customFormat="1" ht="15.6" customHeight="1"/>
    <row r="1653" s="135" customFormat="1" ht="15.6" customHeight="1"/>
    <row r="1654" s="135" customFormat="1" ht="15.6" customHeight="1"/>
    <row r="1655" s="135" customFormat="1" ht="15.6" customHeight="1"/>
    <row r="1656" s="135" customFormat="1" ht="15.6" customHeight="1"/>
    <row r="1657" s="135" customFormat="1" ht="15.6" customHeight="1"/>
    <row r="1658" s="135" customFormat="1" ht="15.6" customHeight="1"/>
    <row r="1659" s="135" customFormat="1" ht="15.6" customHeight="1"/>
    <row r="1660" s="135" customFormat="1" ht="15.6" customHeight="1"/>
    <row r="1661" s="135" customFormat="1" ht="15.6" customHeight="1"/>
    <row r="1662" s="135" customFormat="1" ht="15.6" customHeight="1"/>
    <row r="1663" s="135" customFormat="1" ht="15.6" customHeight="1"/>
    <row r="1664" s="135" customFormat="1" ht="15.6" customHeight="1"/>
    <row r="1665" s="135" customFormat="1" ht="15.6" customHeight="1"/>
    <row r="1666" s="135" customFormat="1" ht="15.6" customHeight="1"/>
    <row r="1667" s="135" customFormat="1" ht="15.6" customHeight="1"/>
    <row r="1668" s="135" customFormat="1" ht="15.6" customHeight="1"/>
    <row r="1669" s="135" customFormat="1" ht="15.6" customHeight="1"/>
    <row r="1670" s="135" customFormat="1" ht="15.6" customHeight="1"/>
    <row r="1671" s="135" customFormat="1" ht="15.6" customHeight="1"/>
    <row r="1672" s="135" customFormat="1" ht="15.6" customHeight="1"/>
    <row r="1673" s="135" customFormat="1" ht="15.6" customHeight="1"/>
    <row r="1674" s="135" customFormat="1" ht="15.6" customHeight="1"/>
    <row r="1675" s="135" customFormat="1" ht="15.6" customHeight="1"/>
    <row r="1676" s="135" customFormat="1" ht="15.6" customHeight="1"/>
    <row r="1677" s="135" customFormat="1" ht="15.6" customHeight="1"/>
    <row r="1678" s="135" customFormat="1" ht="15.6" customHeight="1"/>
    <row r="1679" s="135" customFormat="1" ht="15.6" customHeight="1"/>
    <row r="1680" s="135" customFormat="1" ht="15.6" customHeight="1"/>
    <row r="1681" s="135" customFormat="1" ht="15.6" customHeight="1"/>
    <row r="1682" s="135" customFormat="1" ht="15.6" customHeight="1"/>
    <row r="1683" s="135" customFormat="1" ht="15.6" customHeight="1"/>
    <row r="1684" s="135" customFormat="1" ht="15.6" customHeight="1"/>
    <row r="1685" s="135" customFormat="1" ht="15.6" customHeight="1"/>
    <row r="1686" s="135" customFormat="1" ht="15.6" customHeight="1"/>
    <row r="1687" s="135" customFormat="1" ht="15.6" customHeight="1"/>
    <row r="1688" s="135" customFormat="1" ht="15.6" customHeight="1"/>
    <row r="1689" s="135" customFormat="1" ht="15.6" customHeight="1"/>
    <row r="1690" s="135" customFormat="1" ht="15.6" customHeight="1"/>
    <row r="1691" s="135" customFormat="1" ht="15.6" customHeight="1"/>
    <row r="1692" s="135" customFormat="1" ht="15.6" customHeight="1"/>
    <row r="1693" s="135" customFormat="1" ht="15.6" customHeight="1"/>
    <row r="1694" s="135" customFormat="1" ht="15.6" customHeight="1"/>
    <row r="1695" s="135" customFormat="1" ht="15.6" customHeight="1"/>
    <row r="1696" s="135" customFormat="1" ht="15.6" customHeight="1"/>
    <row r="1697" s="135" customFormat="1" ht="15.6" customHeight="1"/>
    <row r="1698" s="135" customFormat="1" ht="15.6" customHeight="1"/>
    <row r="1699" s="135" customFormat="1" ht="15.6" customHeight="1"/>
    <row r="1700" s="135" customFormat="1" ht="15.6" customHeight="1"/>
    <row r="1701" s="135" customFormat="1" ht="15.6" customHeight="1"/>
    <row r="1702" s="135" customFormat="1" ht="15.6" customHeight="1"/>
    <row r="1703" s="135" customFormat="1" ht="15.6" customHeight="1"/>
    <row r="1704" s="135" customFormat="1" ht="15.6" customHeight="1"/>
    <row r="1705" s="135" customFormat="1" ht="15.6" customHeight="1"/>
    <row r="1706" s="135" customFormat="1" ht="15.6" customHeight="1"/>
    <row r="1707" s="135" customFormat="1" ht="15.6" customHeight="1"/>
    <row r="1708" s="135" customFormat="1" ht="15.6" customHeight="1"/>
    <row r="1709" s="135" customFormat="1" ht="15.6" customHeight="1"/>
    <row r="1710" s="135" customFormat="1" ht="15.6" customHeight="1"/>
    <row r="1711" s="135" customFormat="1" ht="15.6" customHeight="1"/>
    <row r="1712" s="135" customFormat="1" ht="15.6" customHeight="1"/>
    <row r="1713" s="135" customFormat="1" ht="15.6" customHeight="1"/>
    <row r="1714" s="135" customFormat="1" ht="15.6" customHeight="1"/>
    <row r="1715" s="135" customFormat="1" ht="15.6" customHeight="1"/>
    <row r="1716" s="135" customFormat="1" ht="15.6" customHeight="1"/>
    <row r="1717" s="135" customFormat="1" ht="15.6" customHeight="1"/>
    <row r="1718" s="135" customFormat="1" ht="15.6" customHeight="1"/>
    <row r="1719" s="135" customFormat="1" ht="15.6" customHeight="1"/>
    <row r="1720" s="135" customFormat="1" ht="15.6" customHeight="1"/>
    <row r="1721" s="135" customFormat="1" ht="15.6" customHeight="1"/>
    <row r="1722" s="135" customFormat="1" ht="15.6" customHeight="1"/>
    <row r="1723" s="135" customFormat="1" ht="15.6" customHeight="1"/>
    <row r="1724" s="135" customFormat="1" ht="15.6" customHeight="1"/>
    <row r="1725" s="135" customFormat="1" ht="15.6" customHeight="1"/>
    <row r="1726" s="135" customFormat="1" ht="15.6" customHeight="1"/>
    <row r="1727" s="135" customFormat="1" ht="15.6" customHeight="1"/>
    <row r="1728" s="135" customFormat="1" ht="15.6" customHeight="1"/>
    <row r="1729" s="135" customFormat="1" ht="15.6" customHeight="1"/>
    <row r="1730" s="135" customFormat="1" ht="15.6" customHeight="1"/>
    <row r="1731" s="135" customFormat="1" ht="15.6" customHeight="1"/>
    <row r="1732" s="135" customFormat="1" ht="15.6" customHeight="1"/>
    <row r="1733" s="135" customFormat="1" ht="15.6" customHeight="1"/>
    <row r="1734" s="135" customFormat="1" ht="15.6" customHeight="1"/>
    <row r="1735" s="135" customFormat="1" ht="15.6" customHeight="1"/>
    <row r="1736" s="135" customFormat="1" ht="15.6" customHeight="1"/>
    <row r="1737" s="135" customFormat="1" ht="15.6" customHeight="1"/>
    <row r="1738" s="135" customFormat="1" ht="15.6" customHeight="1"/>
    <row r="1739" s="135" customFormat="1" ht="15.6" customHeight="1"/>
    <row r="1740" s="135" customFormat="1" ht="15.6" customHeight="1"/>
    <row r="1741" s="135" customFormat="1" ht="15.6" customHeight="1"/>
    <row r="1742" s="135" customFormat="1" ht="15.6" customHeight="1"/>
    <row r="1743" s="135" customFormat="1" ht="15.6" customHeight="1"/>
    <row r="1744" s="135" customFormat="1" ht="15.6" customHeight="1"/>
    <row r="1745" s="135" customFormat="1" ht="15.6" customHeight="1"/>
    <row r="1746" s="135" customFormat="1" ht="15.6" customHeight="1"/>
    <row r="1747" s="135" customFormat="1" ht="15.6" customHeight="1"/>
    <row r="1748" s="135" customFormat="1" ht="15.6" customHeight="1"/>
    <row r="1749" s="135" customFormat="1" ht="15.6" customHeight="1"/>
    <row r="1750" s="135" customFormat="1" ht="15.6" customHeight="1"/>
    <row r="1751" s="135" customFormat="1" ht="15.6" customHeight="1"/>
    <row r="1752" s="135" customFormat="1" ht="15.6" customHeight="1"/>
    <row r="1753" s="135" customFormat="1" ht="15.6" customHeight="1"/>
    <row r="1754" s="135" customFormat="1" ht="15.6" customHeight="1"/>
    <row r="1755" s="135" customFormat="1" ht="15.6" customHeight="1"/>
    <row r="1756" s="135" customFormat="1" ht="15.6" customHeight="1"/>
    <row r="1757" s="135" customFormat="1" ht="15.6" customHeight="1"/>
    <row r="1758" s="135" customFormat="1" ht="15.6" customHeight="1"/>
    <row r="1759" s="135" customFormat="1" ht="15.6" customHeight="1"/>
    <row r="1760" s="135" customFormat="1" ht="15.6" customHeight="1"/>
    <row r="1761" s="135" customFormat="1" ht="15.6" customHeight="1"/>
    <row r="1762" s="135" customFormat="1" ht="15.6" customHeight="1"/>
    <row r="1763" s="135" customFormat="1" ht="15.6" customHeight="1"/>
    <row r="1764" s="135" customFormat="1" ht="15.6" customHeight="1"/>
    <row r="1765" s="135" customFormat="1" ht="15.6" customHeight="1"/>
    <row r="1766" s="135" customFormat="1" ht="15.6" customHeight="1"/>
    <row r="1767" s="135" customFormat="1" ht="15.6" customHeight="1"/>
    <row r="1768" s="135" customFormat="1" ht="15.6" customHeight="1"/>
    <row r="1769" s="135" customFormat="1" ht="15.6" customHeight="1"/>
    <row r="1770" s="135" customFormat="1" ht="15.6" customHeight="1"/>
    <row r="1771" s="135" customFormat="1" ht="15.6" customHeight="1"/>
    <row r="1772" s="135" customFormat="1" ht="15.6" customHeight="1"/>
    <row r="1773" s="135" customFormat="1" ht="15.6" customHeight="1"/>
    <row r="1774" s="135" customFormat="1" ht="15.6" customHeight="1"/>
    <row r="1775" s="135" customFormat="1" ht="15.6" customHeight="1"/>
    <row r="1776" s="135" customFormat="1" ht="15.6" customHeight="1"/>
    <row r="1777" s="135" customFormat="1" ht="15.6" customHeight="1"/>
    <row r="1778" s="135" customFormat="1" ht="15.6" customHeight="1"/>
    <row r="1779" s="135" customFormat="1" ht="15.6" customHeight="1"/>
    <row r="1780" s="135" customFormat="1" ht="15.6" customHeight="1"/>
    <row r="1781" s="135" customFormat="1" ht="15.6" customHeight="1"/>
    <row r="1782" s="135" customFormat="1" ht="15.6" customHeight="1"/>
    <row r="1783" s="135" customFormat="1" ht="15.6" customHeight="1"/>
    <row r="1784" s="135" customFormat="1" ht="15.6" customHeight="1"/>
    <row r="1785" s="135" customFormat="1" ht="15.6" customHeight="1"/>
    <row r="1786" s="135" customFormat="1" ht="15.6" customHeight="1"/>
    <row r="1787" s="135" customFormat="1" ht="15.6" customHeight="1"/>
    <row r="1788" s="135" customFormat="1" ht="15.6" customHeight="1"/>
    <row r="1789" s="135" customFormat="1" ht="15.6" customHeight="1"/>
    <row r="1790" s="135" customFormat="1" ht="15.6" customHeight="1"/>
    <row r="1791" s="135" customFormat="1" ht="15.6" customHeight="1"/>
    <row r="1792" s="135" customFormat="1" ht="15.6" customHeight="1"/>
    <row r="1793" s="135" customFormat="1" ht="15.6" customHeight="1"/>
    <row r="1794" s="135" customFormat="1" ht="15.6" customHeight="1"/>
    <row r="1795" s="135" customFormat="1" ht="15.6" customHeight="1"/>
    <row r="1796" s="135" customFormat="1" ht="15.6" customHeight="1"/>
    <row r="1797" s="135" customFormat="1" ht="15.6" customHeight="1"/>
    <row r="1798" s="135" customFormat="1" ht="15.6" customHeight="1"/>
    <row r="1799" s="135" customFormat="1" ht="15.6" customHeight="1"/>
    <row r="1800" s="135" customFormat="1" ht="15.6" customHeight="1"/>
    <row r="1801" s="135" customFormat="1" ht="15.6" customHeight="1"/>
    <row r="1802" s="135" customFormat="1" ht="15.6" customHeight="1"/>
    <row r="1803" s="135" customFormat="1" ht="15.6" customHeight="1"/>
    <row r="1804" s="135" customFormat="1" ht="15.6" customHeight="1"/>
    <row r="1805" s="135" customFormat="1" ht="15.6" customHeight="1"/>
    <row r="1806" s="135" customFormat="1" ht="15.6" customHeight="1"/>
    <row r="1807" s="135" customFormat="1" ht="15.6" customHeight="1"/>
    <row r="1808" s="135" customFormat="1" ht="15.6" customHeight="1"/>
    <row r="1809" s="135" customFormat="1" ht="15.6" customHeight="1"/>
    <row r="1810" s="135" customFormat="1" ht="15.6" customHeight="1"/>
    <row r="1811" s="135" customFormat="1" ht="15.6" customHeight="1"/>
    <row r="1812" s="135" customFormat="1" ht="15.6" customHeight="1"/>
    <row r="1813" s="135" customFormat="1" ht="15.6" customHeight="1"/>
    <row r="1814" s="135" customFormat="1" ht="15.6" customHeight="1"/>
    <row r="1815" s="135" customFormat="1" ht="15.6" customHeight="1"/>
    <row r="1816" s="135" customFormat="1" ht="15.6" customHeight="1"/>
    <row r="1817" s="135" customFormat="1" ht="15.6" customHeight="1"/>
    <row r="1818" s="135" customFormat="1" ht="15.6" customHeight="1"/>
    <row r="1819" s="135" customFormat="1" ht="15.6" customHeight="1"/>
    <row r="1820" s="135" customFormat="1" ht="15.6" customHeight="1"/>
    <row r="1821" s="135" customFormat="1" ht="15.6" customHeight="1"/>
    <row r="1822" s="135" customFormat="1" ht="15.6" customHeight="1"/>
    <row r="1823" s="135" customFormat="1" ht="15.6" customHeight="1"/>
    <row r="1824" s="135" customFormat="1" ht="15.6" customHeight="1"/>
    <row r="1825" s="135" customFormat="1" ht="15.6" customHeight="1"/>
    <row r="1826" s="135" customFormat="1" ht="15.6" customHeight="1"/>
    <row r="1827" s="135" customFormat="1" ht="15.6" customHeight="1"/>
    <row r="1828" s="135" customFormat="1" ht="15.6" customHeight="1"/>
    <row r="1829" s="135" customFormat="1" ht="15.6" customHeight="1"/>
    <row r="1830" s="135" customFormat="1" ht="15.6" customHeight="1"/>
    <row r="1831" s="135" customFormat="1" ht="15.6" customHeight="1"/>
    <row r="1832" s="135" customFormat="1" ht="15.6" customHeight="1"/>
    <row r="1833" s="135" customFormat="1" ht="15.6" customHeight="1"/>
    <row r="1834" s="135" customFormat="1" ht="15.6" customHeight="1"/>
    <row r="1835" s="135" customFormat="1" ht="15.6" customHeight="1"/>
    <row r="1836" s="135" customFormat="1" ht="15.6" customHeight="1"/>
    <row r="1837" s="135" customFormat="1" ht="15.6" customHeight="1"/>
    <row r="1838" s="135" customFormat="1" ht="15.6" customHeight="1"/>
    <row r="1839" s="135" customFormat="1" ht="15.6" customHeight="1"/>
    <row r="1840" s="135" customFormat="1" ht="15.6" customHeight="1"/>
    <row r="1841" s="135" customFormat="1" ht="15.6" customHeight="1"/>
    <row r="1842" s="135" customFormat="1" ht="15.6" customHeight="1"/>
    <row r="1843" s="135" customFormat="1" ht="15.6" customHeight="1"/>
    <row r="1844" s="135" customFormat="1" ht="15.6" customHeight="1"/>
    <row r="1845" s="135" customFormat="1" ht="15.6" customHeight="1"/>
    <row r="1846" s="135" customFormat="1" ht="15.6" customHeight="1"/>
    <row r="1847" s="135" customFormat="1" ht="15.6" customHeight="1"/>
    <row r="1848" s="135" customFormat="1" ht="15.6" customHeight="1"/>
    <row r="1849" s="135" customFormat="1" ht="15.6" customHeight="1"/>
    <row r="1850" s="135" customFormat="1" ht="15.6" customHeight="1"/>
    <row r="1851" s="135" customFormat="1" ht="15.6" customHeight="1"/>
    <row r="1852" s="135" customFormat="1" ht="15.6" customHeight="1"/>
    <row r="1853" s="135" customFormat="1" ht="15.6" customHeight="1"/>
    <row r="1854" s="135" customFormat="1" ht="15.6" customHeight="1"/>
    <row r="1855" s="135" customFormat="1" ht="15.6" customHeight="1"/>
    <row r="1856" s="135" customFormat="1" ht="15.6" customHeight="1"/>
    <row r="1857" s="135" customFormat="1" ht="15.6" customHeight="1"/>
    <row r="1858" s="135" customFormat="1" ht="15.6" customHeight="1"/>
    <row r="1859" s="135" customFormat="1" ht="15.6" customHeight="1"/>
    <row r="1860" s="135" customFormat="1" ht="15.6" customHeight="1"/>
    <row r="1861" s="135" customFormat="1" ht="15.6" customHeight="1"/>
    <row r="1862" s="135" customFormat="1" ht="15.6" customHeight="1"/>
    <row r="1863" s="135" customFormat="1" ht="15.6" customHeight="1"/>
    <row r="1864" s="135" customFormat="1" ht="15.6" customHeight="1"/>
    <row r="1865" s="135" customFormat="1" ht="15.6" customHeight="1"/>
    <row r="1866" s="135" customFormat="1" ht="15.6" customHeight="1"/>
    <row r="1867" s="135" customFormat="1" ht="15.6" customHeight="1"/>
    <row r="1868" s="135" customFormat="1" ht="15.6" customHeight="1"/>
    <row r="1869" s="135" customFormat="1" ht="15.6" customHeight="1"/>
    <row r="1870" s="135" customFormat="1" ht="15.6" customHeight="1"/>
    <row r="1871" s="135" customFormat="1" ht="15.6" customHeight="1"/>
    <row r="1872" s="135" customFormat="1" ht="15.6" customHeight="1"/>
    <row r="1873" s="135" customFormat="1" ht="15.6" customHeight="1"/>
    <row r="1874" s="135" customFormat="1" ht="15.6" customHeight="1"/>
    <row r="1875" s="135" customFormat="1" ht="15.6" customHeight="1"/>
    <row r="1876" s="135" customFormat="1" ht="15.6" customHeight="1"/>
    <row r="1877" s="135" customFormat="1" ht="15.6" customHeight="1"/>
    <row r="1878" s="135" customFormat="1" ht="15.6" customHeight="1"/>
    <row r="1879" s="135" customFormat="1" ht="15.6" customHeight="1"/>
    <row r="1880" s="135" customFormat="1" ht="15.6" customHeight="1"/>
    <row r="1881" s="135" customFormat="1" ht="15.6" customHeight="1"/>
    <row r="1882" s="135" customFormat="1" ht="15.6" customHeight="1"/>
    <row r="1883" s="135" customFormat="1" ht="15.6" customHeight="1"/>
    <row r="1884" s="135" customFormat="1" ht="15.6" customHeight="1"/>
    <row r="1885" s="135" customFormat="1" ht="15.6" customHeight="1"/>
    <row r="1886" s="135" customFormat="1" ht="15.6" customHeight="1"/>
    <row r="1887" s="135" customFormat="1" ht="15.6" customHeight="1"/>
    <row r="1888" s="135" customFormat="1" ht="15.6" customHeight="1"/>
    <row r="1889" s="135" customFormat="1" ht="15.6" customHeight="1"/>
    <row r="1890" s="135" customFormat="1" ht="15.6" customHeight="1"/>
    <row r="1891" s="135" customFormat="1" ht="15.6" customHeight="1"/>
    <row r="1892" s="135" customFormat="1" ht="15.6" customHeight="1"/>
    <row r="1893" s="135" customFormat="1" ht="15.6" customHeight="1"/>
    <row r="1894" s="135" customFormat="1" ht="15.6" customHeight="1"/>
    <row r="1895" s="135" customFormat="1" ht="15.6" customHeight="1"/>
    <row r="1896" s="135" customFormat="1" ht="15.6" customHeight="1"/>
    <row r="1897" s="135" customFormat="1" ht="15.6" customHeight="1"/>
    <row r="1898" s="135" customFormat="1" ht="15.6" customHeight="1"/>
    <row r="1899" s="135" customFormat="1" ht="15.6" customHeight="1"/>
    <row r="1900" s="135" customFormat="1" ht="15.6" customHeight="1"/>
    <row r="1901" s="135" customFormat="1" ht="15.6" customHeight="1"/>
    <row r="1902" s="135" customFormat="1" ht="15.6" customHeight="1"/>
    <row r="1903" s="135" customFormat="1" ht="15.6" customHeight="1"/>
    <row r="1904" s="135" customFormat="1" ht="15.6" customHeight="1"/>
    <row r="1905" s="135" customFormat="1" ht="15.6" customHeight="1"/>
    <row r="1906" s="135" customFormat="1" ht="15.6" customHeight="1"/>
    <row r="1907" s="135" customFormat="1" ht="15.6" customHeight="1"/>
    <row r="1908" s="135" customFormat="1" ht="15.6" customHeight="1"/>
    <row r="1909" s="135" customFormat="1" ht="15.6" customHeight="1"/>
    <row r="1910" s="135" customFormat="1" ht="15.6" customHeight="1"/>
    <row r="1911" s="135" customFormat="1" ht="15.6" customHeight="1"/>
    <row r="1912" s="135" customFormat="1" ht="15.6" customHeight="1"/>
    <row r="1913" s="135" customFormat="1" ht="15.6" customHeight="1"/>
    <row r="1914" s="135" customFormat="1" ht="15.6" customHeight="1"/>
    <row r="1915" s="135" customFormat="1" ht="15.6" customHeight="1"/>
    <row r="1916" s="135" customFormat="1" ht="15.6" customHeight="1"/>
    <row r="1917" s="135" customFormat="1" ht="15.6" customHeight="1"/>
    <row r="1918" s="135" customFormat="1" ht="15.6" customHeight="1"/>
    <row r="1919" s="135" customFormat="1" ht="15.6" customHeight="1"/>
    <row r="1920" s="135" customFormat="1" ht="15.6" customHeight="1"/>
    <row r="1921" s="135" customFormat="1" ht="15.6" customHeight="1"/>
    <row r="1922" s="135" customFormat="1" ht="15.6" customHeight="1"/>
    <row r="1923" s="135" customFormat="1" ht="15.6" customHeight="1"/>
    <row r="1924" s="135" customFormat="1" ht="15.6" customHeight="1"/>
    <row r="1925" s="135" customFormat="1" ht="15.6" customHeight="1"/>
    <row r="1926" s="135" customFormat="1" ht="15.6" customHeight="1"/>
    <row r="1927" s="135" customFormat="1" ht="15.6" customHeight="1"/>
    <row r="1928" s="135" customFormat="1" ht="15.6" customHeight="1"/>
    <row r="1929" s="135" customFormat="1" ht="15.6" customHeight="1"/>
    <row r="1930" s="135" customFormat="1" ht="15.6" customHeight="1"/>
    <row r="1931" s="135" customFormat="1" ht="15.6" customHeight="1"/>
    <row r="1932" s="135" customFormat="1" ht="15.6" customHeight="1"/>
    <row r="1933" s="135" customFormat="1" ht="15.6" customHeight="1"/>
    <row r="1934" s="135" customFormat="1" ht="15.6" customHeight="1"/>
    <row r="1935" s="135" customFormat="1" ht="15.6" customHeight="1"/>
    <row r="1936" s="135" customFormat="1" ht="15.6" customHeight="1"/>
    <row r="1937" s="135" customFormat="1" ht="15.6" customHeight="1"/>
    <row r="1938" s="135" customFormat="1" ht="15.6" customHeight="1"/>
    <row r="1939" s="135" customFormat="1" ht="15.6" customHeight="1"/>
    <row r="1940" s="135" customFormat="1" ht="15.6" customHeight="1"/>
    <row r="1941" s="135" customFormat="1" ht="15.6" customHeight="1"/>
    <row r="1942" s="135" customFormat="1" ht="15.6" customHeight="1"/>
    <row r="1943" s="135" customFormat="1" ht="15.6" customHeight="1"/>
    <row r="1944" s="135" customFormat="1" ht="15.6" customHeight="1"/>
    <row r="1945" s="135" customFormat="1" ht="15.6" customHeight="1"/>
    <row r="1946" s="135" customFormat="1" ht="15.6" customHeight="1"/>
    <row r="1947" s="135" customFormat="1" ht="15.6" customHeight="1"/>
    <row r="1948" s="135" customFormat="1" ht="15.6" customHeight="1"/>
    <row r="1949" s="135" customFormat="1" ht="15.6" customHeight="1"/>
    <row r="1950" s="135" customFormat="1" ht="15.6" customHeight="1"/>
    <row r="1951" s="135" customFormat="1" ht="15.6" customHeight="1"/>
    <row r="1952" s="135" customFormat="1" ht="15.6" customHeight="1"/>
    <row r="1953" s="135" customFormat="1" ht="15.6" customHeight="1"/>
    <row r="1954" s="135" customFormat="1" ht="15.6" customHeight="1"/>
    <row r="1955" s="135" customFormat="1" ht="15.6" customHeight="1"/>
    <row r="1956" s="135" customFormat="1" ht="15.6" customHeight="1"/>
    <row r="1957" s="135" customFormat="1" ht="15.6" customHeight="1"/>
    <row r="1958" s="135" customFormat="1" ht="15.6" customHeight="1"/>
    <row r="1959" s="135" customFormat="1" ht="15.6" customHeight="1"/>
    <row r="1960" s="135" customFormat="1" ht="15.6" customHeight="1"/>
    <row r="1961" s="135" customFormat="1" ht="15.6" customHeight="1"/>
    <row r="1962" s="135" customFormat="1" ht="15.6" customHeight="1"/>
    <row r="1963" s="135" customFormat="1" ht="15.6" customHeight="1"/>
    <row r="1964" s="135" customFormat="1" ht="15.6" customHeight="1"/>
    <row r="1965" s="135" customFormat="1" ht="15.6" customHeight="1"/>
    <row r="1966" s="135" customFormat="1" ht="15.6" customHeight="1"/>
    <row r="1967" s="135" customFormat="1" ht="15.6" customHeight="1"/>
    <row r="1968" s="135" customFormat="1" ht="15.6" customHeight="1"/>
    <row r="1969" s="135" customFormat="1" ht="15.6" customHeight="1"/>
    <row r="1970" s="135" customFormat="1" ht="15.6" customHeight="1"/>
    <row r="1971" s="135" customFormat="1" ht="15.6" customHeight="1"/>
    <row r="1972" s="135" customFormat="1" ht="15.6" customHeight="1"/>
    <row r="1973" s="135" customFormat="1" ht="15.6" customHeight="1"/>
    <row r="1974" s="135" customFormat="1" ht="15.6" customHeight="1"/>
    <row r="1975" s="135" customFormat="1" ht="15.6" customHeight="1"/>
    <row r="1976" s="135" customFormat="1" ht="15.6" customHeight="1"/>
    <row r="1977" s="135" customFormat="1" ht="15.6" customHeight="1"/>
    <row r="1978" s="135" customFormat="1" ht="15.6" customHeight="1"/>
    <row r="1979" s="135" customFormat="1" ht="15.6" customHeight="1"/>
    <row r="1980" s="135" customFormat="1" ht="15.6" customHeight="1"/>
    <row r="1981" s="135" customFormat="1" ht="15.6" customHeight="1"/>
    <row r="1982" s="135" customFormat="1" ht="15.6" customHeight="1"/>
    <row r="1983" s="135" customFormat="1" ht="15.6" customHeight="1"/>
    <row r="1984" s="135" customFormat="1" ht="15.6" customHeight="1"/>
    <row r="1985" s="135" customFormat="1" ht="15.6" customHeight="1"/>
    <row r="1986" s="135" customFormat="1" ht="15.6" customHeight="1"/>
    <row r="1987" s="135" customFormat="1" ht="15.6" customHeight="1"/>
    <row r="1988" s="135" customFormat="1" ht="15.6" customHeight="1"/>
    <row r="1989" s="135" customFormat="1" ht="15.6" customHeight="1"/>
    <row r="1990" s="135" customFormat="1" ht="15.6" customHeight="1"/>
    <row r="1991" s="135" customFormat="1" ht="15.6" customHeight="1"/>
    <row r="1992" s="135" customFormat="1" ht="15.6" customHeight="1"/>
    <row r="1993" s="135" customFormat="1" ht="15.6" customHeight="1"/>
    <row r="1994" s="135" customFormat="1" ht="15.6" customHeight="1"/>
    <row r="1995" s="135" customFormat="1" ht="15.6" customHeight="1"/>
    <row r="1996" s="135" customFormat="1" ht="15.6" customHeight="1"/>
    <row r="1997" s="135" customFormat="1" ht="15.6" customHeight="1"/>
    <row r="1998" s="135" customFormat="1" ht="15.6" customHeight="1"/>
    <row r="1999" s="135" customFormat="1" ht="15.6" customHeight="1"/>
    <row r="2000" s="135" customFormat="1" ht="15.6" customHeight="1"/>
    <row r="2001" s="135" customFormat="1" ht="15.6" customHeight="1"/>
    <row r="2002" s="135" customFormat="1" ht="15.6" customHeight="1"/>
    <row r="2003" s="135" customFormat="1" ht="15.6" customHeight="1"/>
    <row r="2004" s="135" customFormat="1" ht="15.6" customHeight="1"/>
    <row r="2005" s="135" customFormat="1" ht="15.6" customHeight="1"/>
    <row r="2006" s="135" customFormat="1" ht="15.6" customHeight="1"/>
    <row r="2007" s="135" customFormat="1" ht="15.6" customHeight="1"/>
    <row r="2008" s="135" customFormat="1" ht="15.6" customHeight="1"/>
    <row r="2009" s="135" customFormat="1" ht="15.6" customHeight="1"/>
    <row r="2010" s="135" customFormat="1" ht="15.6" customHeight="1"/>
    <row r="2011" s="135" customFormat="1" ht="15.6" customHeight="1"/>
    <row r="2012" s="135" customFormat="1" ht="15.6" customHeight="1"/>
    <row r="2013" s="135" customFormat="1" ht="15.6" customHeight="1"/>
    <row r="2014" s="135" customFormat="1" ht="15.6" customHeight="1"/>
    <row r="2015" s="135" customFormat="1" ht="15.6" customHeight="1"/>
    <row r="2016" s="135" customFormat="1" ht="15.6" customHeight="1"/>
    <row r="2017" s="135" customFormat="1" ht="15.6" customHeight="1"/>
    <row r="2018" s="135" customFormat="1" ht="15.6" customHeight="1"/>
    <row r="2019" s="135" customFormat="1" ht="15.6" customHeight="1"/>
    <row r="2020" s="135" customFormat="1" ht="15.6" customHeight="1"/>
    <row r="2021" s="135" customFormat="1" ht="15.6" customHeight="1"/>
    <row r="2022" s="135" customFormat="1" ht="15.6" customHeight="1"/>
    <row r="2023" s="135" customFormat="1" ht="15.6" customHeight="1"/>
    <row r="2024" s="135" customFormat="1" ht="15.6" customHeight="1"/>
    <row r="2025" s="135" customFormat="1" ht="15.6" customHeight="1"/>
    <row r="2026" s="135" customFormat="1" ht="15.6" customHeight="1"/>
    <row r="2027" s="135" customFormat="1" ht="15.6" customHeight="1"/>
    <row r="2028" s="135" customFormat="1" ht="15.6" customHeight="1"/>
    <row r="2029" s="135" customFormat="1" ht="15.6" customHeight="1"/>
    <row r="2030" s="135" customFormat="1" ht="15.6" customHeight="1"/>
    <row r="2031" s="135" customFormat="1" ht="15.6" customHeight="1"/>
    <row r="2032" s="135" customFormat="1" ht="15.6" customHeight="1"/>
    <row r="2033" s="135" customFormat="1" ht="15.6" customHeight="1"/>
    <row r="2034" s="135" customFormat="1" ht="15.6" customHeight="1"/>
    <row r="2035" s="135" customFormat="1" ht="15.6" customHeight="1"/>
    <row r="2036" s="135" customFormat="1" ht="15.6" customHeight="1"/>
    <row r="2037" s="135" customFormat="1" ht="15.6" customHeight="1"/>
    <row r="2038" s="135" customFormat="1" ht="15.6" customHeight="1"/>
    <row r="2039" s="135" customFormat="1" ht="15.6" customHeight="1"/>
    <row r="2040" s="135" customFormat="1" ht="15.6" customHeight="1"/>
    <row r="2041" s="135" customFormat="1" ht="15.6" customHeight="1"/>
    <row r="2042" s="135" customFormat="1" ht="15.6" customHeight="1"/>
    <row r="2043" s="135" customFormat="1" ht="15.6" customHeight="1"/>
    <row r="2044" s="135" customFormat="1" ht="15.6" customHeight="1"/>
    <row r="2045" s="135" customFormat="1" ht="15.6" customHeight="1"/>
    <row r="2046" s="135" customFormat="1" ht="15.6" customHeight="1"/>
    <row r="2047" s="135" customFormat="1" ht="15.6" customHeight="1"/>
    <row r="2048" s="135" customFormat="1" ht="15.6" customHeight="1"/>
    <row r="2049" s="135" customFormat="1" ht="15.6" customHeight="1"/>
    <row r="2050" s="135" customFormat="1" ht="15.6" customHeight="1"/>
    <row r="2051" s="135" customFormat="1" ht="15.6" customHeight="1"/>
    <row r="2052" s="135" customFormat="1" ht="15.6" customHeight="1"/>
    <row r="2053" s="135" customFormat="1" ht="15.6" customHeight="1"/>
    <row r="2054" s="135" customFormat="1" ht="15.6" customHeight="1"/>
    <row r="2055" s="135" customFormat="1" ht="15.6" customHeight="1"/>
    <row r="2056" s="135" customFormat="1" ht="15.6" customHeight="1"/>
    <row r="2057" s="135" customFormat="1" ht="15.6" customHeight="1"/>
    <row r="2058" s="135" customFormat="1" ht="15.6" customHeight="1"/>
    <row r="2059" s="135" customFormat="1" ht="15.6" customHeight="1"/>
    <row r="2060" s="135" customFormat="1" ht="15.6" customHeight="1"/>
    <row r="2061" s="135" customFormat="1" ht="15.6" customHeight="1"/>
    <row r="2062" s="135" customFormat="1" ht="15.6" customHeight="1"/>
    <row r="2063" s="135" customFormat="1" ht="15.6" customHeight="1"/>
    <row r="2064" s="135" customFormat="1" ht="15.6" customHeight="1"/>
    <row r="2065" s="135" customFormat="1" ht="15.6" customHeight="1"/>
    <row r="2066" s="135" customFormat="1" ht="15.6" customHeight="1"/>
    <row r="2067" s="135" customFormat="1" ht="15.6" customHeight="1"/>
    <row r="2068" s="135" customFormat="1" ht="15.6" customHeight="1"/>
    <row r="2069" s="135" customFormat="1" ht="15.6" customHeight="1"/>
    <row r="2070" s="135" customFormat="1" ht="15.6" customHeight="1"/>
    <row r="2071" s="135" customFormat="1" ht="15.6" customHeight="1"/>
    <row r="2072" s="135" customFormat="1" ht="15.6" customHeight="1"/>
    <row r="2073" s="135" customFormat="1" ht="15.6" customHeight="1"/>
    <row r="2074" s="135" customFormat="1" ht="15.6" customHeight="1"/>
    <row r="2075" s="135" customFormat="1" ht="15.6" customHeight="1"/>
    <row r="2076" s="135" customFormat="1" ht="15.6" customHeight="1"/>
    <row r="2077" s="135" customFormat="1" ht="15.6" customHeight="1"/>
    <row r="2078" s="135" customFormat="1" ht="15.6" customHeight="1"/>
    <row r="2079" s="135" customFormat="1" ht="15.6" customHeight="1"/>
    <row r="2080" s="135" customFormat="1" ht="15.6" customHeight="1"/>
    <row r="2081" s="135" customFormat="1" ht="15.6" customHeight="1"/>
    <row r="2082" s="135" customFormat="1" ht="15.6" customHeight="1"/>
    <row r="2083" s="135" customFormat="1" ht="15.6" customHeight="1"/>
    <row r="2084" s="135" customFormat="1" ht="15.6" customHeight="1"/>
    <row r="2085" s="135" customFormat="1" ht="15.6" customHeight="1"/>
    <row r="2086" s="135" customFormat="1" ht="15.6" customHeight="1"/>
    <row r="2087" s="135" customFormat="1" ht="15.6" customHeight="1"/>
    <row r="2088" s="135" customFormat="1" ht="15.6" customHeight="1"/>
    <row r="2089" s="135" customFormat="1" ht="15.6" customHeight="1"/>
    <row r="2090" s="135" customFormat="1" ht="15.6" customHeight="1"/>
    <row r="2091" s="135" customFormat="1" ht="15.6" customHeight="1"/>
    <row r="2092" s="135" customFormat="1" ht="15.6" customHeight="1"/>
    <row r="2093" s="135" customFormat="1" ht="15.6" customHeight="1"/>
    <row r="2094" s="135" customFormat="1" ht="15.6" customHeight="1"/>
    <row r="2095" s="135" customFormat="1" ht="15.6" customHeight="1"/>
    <row r="2096" s="135" customFormat="1" ht="15.6" customHeight="1"/>
    <row r="2097" s="135" customFormat="1" ht="15.6" customHeight="1"/>
    <row r="2098" s="135" customFormat="1" ht="15.6" customHeight="1"/>
    <row r="2099" s="135" customFormat="1" ht="15.6" customHeight="1"/>
    <row r="2100" s="135" customFormat="1" ht="15.6" customHeight="1"/>
    <row r="2101" s="135" customFormat="1" ht="15.6" customHeight="1"/>
    <row r="2102" s="135" customFormat="1" ht="15.6" customHeight="1"/>
    <row r="2103" s="135" customFormat="1" ht="15.6" customHeight="1"/>
    <row r="2104" s="135" customFormat="1" ht="15.6" customHeight="1"/>
    <row r="2105" s="135" customFormat="1" ht="15.6" customHeight="1"/>
    <row r="2106" s="135" customFormat="1" ht="15.6" customHeight="1"/>
    <row r="2107" s="135" customFormat="1" ht="15.6" customHeight="1"/>
    <row r="2108" s="135" customFormat="1" ht="15.6" customHeight="1"/>
    <row r="2109" s="135" customFormat="1" ht="15.6" customHeight="1"/>
    <row r="2110" s="135" customFormat="1" ht="15.6" customHeight="1"/>
    <row r="2111" s="135" customFormat="1" ht="15.6" customHeight="1"/>
    <row r="2112" s="135" customFormat="1" ht="15.6" customHeight="1"/>
    <row r="2113" s="135" customFormat="1" ht="15.6" customHeight="1"/>
    <row r="2114" s="135" customFormat="1" ht="15.6" customHeight="1"/>
    <row r="2115" s="135" customFormat="1" ht="15.6" customHeight="1"/>
    <row r="2116" s="135" customFormat="1" ht="15.6" customHeight="1"/>
    <row r="2117" s="135" customFormat="1" ht="15.6" customHeight="1"/>
    <row r="2118" s="135" customFormat="1" ht="15.6" customHeight="1"/>
    <row r="2119" s="135" customFormat="1" ht="15.6" customHeight="1"/>
    <row r="2120" s="135" customFormat="1" ht="15.6" customHeight="1"/>
    <row r="2121" s="135" customFormat="1" ht="15.6" customHeight="1"/>
    <row r="2122" s="135" customFormat="1" ht="15.6" customHeight="1"/>
    <row r="2123" s="135" customFormat="1" ht="15.6" customHeight="1"/>
    <row r="2124" s="135" customFormat="1" ht="15.6" customHeight="1"/>
    <row r="2125" s="135" customFormat="1" ht="15.6" customHeight="1"/>
    <row r="2126" s="135" customFormat="1" ht="15.6" customHeight="1"/>
    <row r="2127" s="135" customFormat="1" ht="15.6" customHeight="1"/>
    <row r="2128" s="135" customFormat="1" ht="15.6" customHeight="1"/>
    <row r="2129" s="135" customFormat="1" ht="15.6" customHeight="1"/>
    <row r="2130" s="135" customFormat="1" ht="15.6" customHeight="1"/>
    <row r="2131" s="135" customFormat="1" ht="15.6" customHeight="1"/>
    <row r="2132" s="135" customFormat="1" ht="15.6" customHeight="1"/>
    <row r="2133" s="135" customFormat="1" ht="15.6" customHeight="1"/>
    <row r="2134" s="135" customFormat="1" ht="15.6" customHeight="1"/>
    <row r="2135" s="135" customFormat="1" ht="15.6" customHeight="1"/>
    <row r="2136" s="135" customFormat="1" ht="15.6" customHeight="1"/>
    <row r="2137" s="135" customFormat="1" ht="15.6" customHeight="1"/>
    <row r="2138" s="135" customFormat="1" ht="15.6" customHeight="1"/>
    <row r="2139" s="135" customFormat="1" ht="15.6" customHeight="1"/>
    <row r="2140" s="135" customFormat="1" ht="15.6" customHeight="1"/>
    <row r="2141" s="135" customFormat="1" ht="15.6" customHeight="1"/>
    <row r="2142" s="135" customFormat="1" ht="15.6" customHeight="1"/>
    <row r="2143" s="135" customFormat="1" ht="15.6" customHeight="1"/>
    <row r="2144" s="135" customFormat="1" ht="15.6" customHeight="1"/>
    <row r="2145" s="135" customFormat="1" ht="15.6" customHeight="1"/>
    <row r="2146" s="135" customFormat="1" ht="15.6" customHeight="1"/>
    <row r="2147" s="135" customFormat="1" ht="15.6" customHeight="1"/>
    <row r="2148" s="135" customFormat="1" ht="15.6" customHeight="1"/>
    <row r="2149" s="135" customFormat="1" ht="15.6" customHeight="1"/>
    <row r="2150" s="135" customFormat="1" ht="15.6" customHeight="1"/>
    <row r="2151" s="135" customFormat="1" ht="15.6" customHeight="1"/>
    <row r="2152" s="135" customFormat="1" ht="15.6" customHeight="1"/>
    <row r="2153" s="135" customFormat="1" ht="15.6" customHeight="1"/>
    <row r="2154" s="135" customFormat="1" ht="15.6" customHeight="1"/>
    <row r="2155" s="135" customFormat="1" ht="15.6" customHeight="1"/>
    <row r="2156" s="135" customFormat="1" ht="15.6" customHeight="1"/>
    <row r="2157" s="135" customFormat="1" ht="15.6" customHeight="1"/>
    <row r="2158" s="135" customFormat="1" ht="15.6" customHeight="1"/>
    <row r="2159" s="135" customFormat="1" ht="15.6" customHeight="1"/>
    <row r="2160" s="135" customFormat="1" ht="15.6" customHeight="1"/>
    <row r="2161" s="135" customFormat="1" ht="15.6" customHeight="1"/>
    <row r="2162" s="135" customFormat="1" ht="15.6" customHeight="1"/>
    <row r="2163" s="135" customFormat="1" ht="15.6" customHeight="1"/>
    <row r="2164" s="135" customFormat="1" ht="15.6" customHeight="1"/>
    <row r="2165" s="135" customFormat="1" ht="15.6" customHeight="1"/>
    <row r="2166" s="135" customFormat="1" ht="15.6" customHeight="1"/>
    <row r="2167" s="135" customFormat="1" ht="15.6" customHeight="1"/>
    <row r="2168" s="135" customFormat="1" ht="15.6" customHeight="1"/>
    <row r="2169" s="135" customFormat="1" ht="15.6" customHeight="1"/>
    <row r="2170" s="135" customFormat="1" ht="15.6" customHeight="1"/>
    <row r="2171" s="135" customFormat="1" ht="15.6" customHeight="1"/>
    <row r="2172" s="135" customFormat="1" ht="15.6" customHeight="1"/>
    <row r="2173" s="135" customFormat="1" ht="15.6" customHeight="1"/>
    <row r="2174" s="135" customFormat="1" ht="15.6" customHeight="1"/>
    <row r="2175" s="135" customFormat="1" ht="15.6" customHeight="1"/>
    <row r="2176" s="135" customFormat="1" ht="15.6" customHeight="1"/>
    <row r="2177" s="135" customFormat="1" ht="15.6" customHeight="1"/>
    <row r="2178" s="135" customFormat="1" ht="15.6" customHeight="1"/>
    <row r="2179" s="135" customFormat="1" ht="15.6" customHeight="1"/>
    <row r="2180" s="135" customFormat="1" ht="15.6" customHeight="1"/>
    <row r="2181" s="135" customFormat="1" ht="15.6" customHeight="1"/>
    <row r="2182" s="135" customFormat="1" ht="15.6" customHeight="1"/>
    <row r="2183" s="135" customFormat="1" ht="15.6" customHeight="1"/>
    <row r="2184" s="135" customFormat="1" ht="15.6" customHeight="1"/>
    <row r="2185" s="135" customFormat="1" ht="15.6" customHeight="1"/>
    <row r="2186" s="135" customFormat="1" ht="15.6" customHeight="1"/>
    <row r="2187" s="135" customFormat="1" ht="15.6" customHeight="1"/>
    <row r="2188" s="135" customFormat="1" ht="15.6" customHeight="1"/>
    <row r="2189" s="135" customFormat="1" ht="15.6" customHeight="1"/>
    <row r="2190" s="135" customFormat="1" ht="15.6" customHeight="1"/>
    <row r="2191" s="135" customFormat="1" ht="15.6" customHeight="1"/>
    <row r="2192" s="135" customFormat="1" ht="15.6" customHeight="1"/>
    <row r="2193" s="135" customFormat="1" ht="15.6" customHeight="1"/>
    <row r="2194" s="135" customFormat="1" ht="15.6" customHeight="1"/>
    <row r="2195" s="135" customFormat="1" ht="15.6" customHeight="1"/>
    <row r="2196" s="135" customFormat="1" ht="15.6" customHeight="1"/>
    <row r="2197" s="135" customFormat="1" ht="15.6" customHeight="1"/>
    <row r="2198" s="135" customFormat="1" ht="15.6" customHeight="1"/>
    <row r="2199" s="135" customFormat="1" ht="15.6" customHeight="1"/>
    <row r="2200" s="135" customFormat="1" ht="15.6" customHeight="1"/>
    <row r="2201" s="135" customFormat="1" ht="15.6" customHeight="1"/>
    <row r="2202" s="135" customFormat="1" ht="15.6" customHeight="1"/>
    <row r="2203" s="135" customFormat="1" ht="15.6" customHeight="1"/>
    <row r="2204" s="135" customFormat="1" ht="15.6" customHeight="1"/>
    <row r="2205" s="135" customFormat="1" ht="15.6" customHeight="1"/>
    <row r="2206" s="135" customFormat="1" ht="15.6" customHeight="1"/>
    <row r="2207" s="135" customFormat="1" ht="15.6" customHeight="1"/>
    <row r="2208" s="135" customFormat="1" ht="15.6" customHeight="1"/>
    <row r="2209" s="135" customFormat="1" ht="15.6" customHeight="1"/>
    <row r="2210" s="135" customFormat="1" ht="15.6" customHeight="1"/>
    <row r="2211" s="135" customFormat="1" ht="15.6" customHeight="1"/>
    <row r="2212" s="135" customFormat="1" ht="15.6" customHeight="1"/>
    <row r="2213" s="135" customFormat="1" ht="15.6" customHeight="1"/>
    <row r="2214" s="135" customFormat="1" ht="15.6" customHeight="1"/>
    <row r="2215" s="135" customFormat="1" ht="15.6" customHeight="1"/>
    <row r="2216" s="135" customFormat="1" ht="15.6" customHeight="1"/>
    <row r="2217" s="135" customFormat="1" ht="15.6" customHeight="1"/>
    <row r="2218" s="135" customFormat="1" ht="15.6" customHeight="1"/>
    <row r="2219" s="135" customFormat="1" ht="15.6" customHeight="1"/>
    <row r="2220" s="135" customFormat="1" ht="15.6" customHeight="1"/>
    <row r="2221" s="135" customFormat="1" ht="15.6" customHeight="1"/>
    <row r="2222" s="135" customFormat="1" ht="15.6" customHeight="1"/>
    <row r="2223" s="135" customFormat="1" ht="15.6" customHeight="1"/>
    <row r="2224" s="135" customFormat="1" ht="15.6" customHeight="1"/>
    <row r="2225" s="135" customFormat="1" ht="15.6" customHeight="1"/>
    <row r="2226" s="135" customFormat="1" ht="15.6" customHeight="1"/>
    <row r="2227" s="135" customFormat="1" ht="15.6" customHeight="1"/>
    <row r="2228" s="135" customFormat="1" ht="15.6" customHeight="1"/>
    <row r="2229" s="135" customFormat="1" ht="15.6" customHeight="1"/>
    <row r="2230" s="135" customFormat="1" ht="15.6" customHeight="1"/>
    <row r="2231" s="135" customFormat="1" ht="15.6" customHeight="1"/>
    <row r="2232" s="135" customFormat="1" ht="15.6" customHeight="1"/>
    <row r="2233" s="135" customFormat="1" ht="15.6" customHeight="1"/>
    <row r="2234" s="135" customFormat="1" ht="15.6" customHeight="1"/>
    <row r="2235" s="135" customFormat="1" ht="15.6" customHeight="1"/>
    <row r="2236" s="135" customFormat="1" ht="15.6" customHeight="1"/>
    <row r="2237" s="135" customFormat="1" ht="15.6" customHeight="1"/>
    <row r="2238" s="135" customFormat="1" ht="15.6" customHeight="1"/>
    <row r="2239" s="135" customFormat="1" ht="15.6" customHeight="1"/>
    <row r="2240" s="135" customFormat="1" ht="15.6" customHeight="1"/>
    <row r="2241" s="135" customFormat="1" ht="15.6" customHeight="1"/>
    <row r="2242" s="135" customFormat="1" ht="15.6" customHeight="1"/>
    <row r="2243" s="135" customFormat="1" ht="15.6" customHeight="1"/>
    <row r="2244" s="135" customFormat="1" ht="15.6" customHeight="1"/>
    <row r="2245" s="135" customFormat="1" ht="15.6" customHeight="1"/>
    <row r="2246" s="135" customFormat="1" ht="15.6" customHeight="1"/>
    <row r="2247" s="135" customFormat="1" ht="15.6" customHeight="1"/>
    <row r="2248" s="135" customFormat="1" ht="15.6" customHeight="1"/>
    <row r="2249" s="135" customFormat="1" ht="15.6" customHeight="1"/>
    <row r="2250" s="135" customFormat="1" ht="15.6" customHeight="1"/>
    <row r="2251" s="135" customFormat="1" ht="15.6" customHeight="1"/>
    <row r="2252" s="135" customFormat="1" ht="15.6" customHeight="1"/>
    <row r="2253" s="135" customFormat="1" ht="15.6" customHeight="1"/>
    <row r="2254" s="135" customFormat="1" ht="15.6" customHeight="1"/>
    <row r="2255" s="135" customFormat="1" ht="15.6" customHeight="1"/>
    <row r="2256" s="135" customFormat="1" ht="15.6" customHeight="1"/>
    <row r="2257" s="135" customFormat="1" ht="15.6" customHeight="1"/>
    <row r="2258" s="135" customFormat="1" ht="15.6" customHeight="1"/>
    <row r="2259" s="135" customFormat="1" ht="15.6" customHeight="1"/>
    <row r="2260" s="135" customFormat="1" ht="15.6" customHeight="1"/>
    <row r="2261" s="135" customFormat="1" ht="15.6" customHeight="1"/>
    <row r="2262" s="135" customFormat="1" ht="15.6" customHeight="1"/>
    <row r="2263" s="135" customFormat="1" ht="15.6" customHeight="1"/>
    <row r="2264" s="135" customFormat="1" ht="15.6" customHeight="1"/>
    <row r="2265" s="135" customFormat="1" ht="15.6" customHeight="1"/>
    <row r="2266" s="135" customFormat="1" ht="15.6" customHeight="1"/>
    <row r="2267" s="135" customFormat="1" ht="15.6" customHeight="1"/>
    <row r="2268" s="135" customFormat="1" ht="15.6" customHeight="1"/>
    <row r="2269" s="135" customFormat="1" ht="15.6" customHeight="1"/>
    <row r="2270" s="135" customFormat="1" ht="15.6" customHeight="1"/>
    <row r="2271" s="135" customFormat="1" ht="15.6" customHeight="1"/>
    <row r="2272" s="135" customFormat="1" ht="15.6" customHeight="1"/>
    <row r="2273" s="135" customFormat="1" ht="15.6" customHeight="1"/>
    <row r="2274" s="135" customFormat="1" ht="15.6" customHeight="1"/>
    <row r="2275" s="135" customFormat="1" ht="15.6" customHeight="1"/>
    <row r="2276" s="135" customFormat="1" ht="15.6" customHeight="1"/>
    <row r="2277" s="135" customFormat="1" ht="15.6" customHeight="1"/>
    <row r="2278" s="135" customFormat="1" ht="15.6" customHeight="1"/>
    <row r="2279" s="135" customFormat="1" ht="15.6" customHeight="1"/>
    <row r="2280" s="135" customFormat="1" ht="15.6" customHeight="1"/>
    <row r="2281" s="135" customFormat="1" ht="15.6" customHeight="1"/>
    <row r="2282" s="135" customFormat="1" ht="15.6" customHeight="1"/>
    <row r="2283" s="135" customFormat="1" ht="15.6" customHeight="1"/>
    <row r="2284" s="135" customFormat="1" ht="15.6" customHeight="1"/>
    <row r="2285" s="135" customFormat="1" ht="15.6" customHeight="1"/>
    <row r="2286" s="135" customFormat="1" ht="15.6" customHeight="1"/>
    <row r="2287" s="135" customFormat="1" ht="15.6" customHeight="1"/>
    <row r="2288" s="135" customFormat="1" ht="15.6" customHeight="1"/>
    <row r="2289" s="135" customFormat="1" ht="15.6" customHeight="1"/>
    <row r="2290" s="135" customFormat="1" ht="15.6" customHeight="1"/>
    <row r="2291" s="135" customFormat="1" ht="15.6" customHeight="1"/>
    <row r="2292" s="135" customFormat="1" ht="15.6" customHeight="1"/>
    <row r="2293" s="135" customFormat="1" ht="15.6" customHeight="1"/>
    <row r="2294" s="135" customFormat="1" ht="15.6" customHeight="1"/>
    <row r="2295" s="135" customFormat="1" ht="15.6" customHeight="1"/>
    <row r="2296" s="135" customFormat="1" ht="15.6" customHeight="1"/>
    <row r="2297" s="135" customFormat="1" ht="15.6" customHeight="1"/>
    <row r="2298" s="135" customFormat="1" ht="15.6" customHeight="1"/>
    <row r="2299" s="135" customFormat="1" ht="15.6" customHeight="1"/>
    <row r="2300" s="135" customFormat="1" ht="15.6" customHeight="1"/>
    <row r="2301" s="135" customFormat="1" ht="15.6" customHeight="1"/>
    <row r="2302" s="135" customFormat="1" ht="15.6" customHeight="1"/>
    <row r="2303" s="135" customFormat="1" ht="15.6" customHeight="1"/>
    <row r="2304" s="135" customFormat="1" ht="15.6" customHeight="1"/>
    <row r="2305" s="135" customFormat="1" ht="15.6" customHeight="1"/>
    <row r="2306" s="135" customFormat="1" ht="15.6" customHeight="1"/>
    <row r="2307" s="135" customFormat="1" ht="15.6" customHeight="1"/>
    <row r="2308" s="135" customFormat="1" ht="15.6" customHeight="1"/>
    <row r="2309" s="135" customFormat="1" ht="15.6" customHeight="1"/>
    <row r="2310" s="135" customFormat="1" ht="15.6" customHeight="1"/>
    <row r="2311" s="135" customFormat="1" ht="15.6" customHeight="1"/>
    <row r="2312" s="135" customFormat="1" ht="15.6" customHeight="1"/>
    <row r="2313" s="135" customFormat="1" ht="15.6" customHeight="1"/>
    <row r="2314" s="135" customFormat="1" ht="15.6" customHeight="1"/>
    <row r="2315" s="135" customFormat="1" ht="15.6" customHeight="1"/>
    <row r="2316" s="135" customFormat="1" ht="15.6" customHeight="1"/>
    <row r="2317" s="135" customFormat="1" ht="15.6" customHeight="1"/>
    <row r="2318" s="135" customFormat="1" ht="15.6" customHeight="1"/>
    <row r="2319" s="135" customFormat="1" ht="15.6" customHeight="1"/>
    <row r="2320" s="135" customFormat="1" ht="15.6" customHeight="1"/>
    <row r="2321" s="135" customFormat="1" ht="15.6" customHeight="1"/>
    <row r="2322" s="135" customFormat="1" ht="15.6" customHeight="1"/>
    <row r="2323" s="135" customFormat="1" ht="15.6" customHeight="1"/>
    <row r="2324" s="135" customFormat="1" ht="15.6" customHeight="1"/>
    <row r="2325" s="135" customFormat="1" ht="15.6" customHeight="1"/>
    <row r="2326" s="135" customFormat="1" ht="15.6" customHeight="1"/>
    <row r="2327" s="135" customFormat="1" ht="15.6" customHeight="1"/>
    <row r="2328" s="135" customFormat="1" ht="15.6" customHeight="1"/>
    <row r="2329" s="135" customFormat="1" ht="15.6" customHeight="1"/>
    <row r="2330" s="135" customFormat="1" ht="15.6" customHeight="1"/>
    <row r="2331" s="135" customFormat="1" ht="15.6" customHeight="1"/>
    <row r="2332" s="135" customFormat="1" ht="15.6" customHeight="1"/>
    <row r="2333" s="135" customFormat="1" ht="15.6" customHeight="1"/>
    <row r="2334" s="135" customFormat="1" ht="15.6" customHeight="1"/>
    <row r="2335" s="135" customFormat="1" ht="15.6" customHeight="1"/>
    <row r="2336" s="135" customFormat="1" ht="15.6" customHeight="1"/>
    <row r="2337" s="135" customFormat="1" ht="15.6" customHeight="1"/>
    <row r="2338" s="135" customFormat="1" ht="15.6" customHeight="1"/>
    <row r="2339" s="135" customFormat="1" ht="15.6" customHeight="1"/>
    <row r="2340" s="135" customFormat="1" ht="15.6" customHeight="1"/>
    <row r="2341" s="135" customFormat="1" ht="15.6" customHeight="1"/>
    <row r="2342" s="135" customFormat="1" ht="15.6" customHeight="1"/>
    <row r="2343" s="135" customFormat="1" ht="15.6" customHeight="1"/>
    <row r="2344" s="135" customFormat="1" ht="15.6" customHeight="1"/>
    <row r="2345" s="135" customFormat="1" ht="15.6" customHeight="1"/>
    <row r="2346" s="135" customFormat="1" ht="15.6" customHeight="1"/>
    <row r="2347" s="135" customFormat="1" ht="15.6" customHeight="1"/>
    <row r="2348" s="135" customFormat="1" ht="15.6" customHeight="1"/>
    <row r="2349" s="135" customFormat="1" ht="15.6" customHeight="1"/>
    <row r="2350" s="135" customFormat="1" ht="15.6" customHeight="1"/>
    <row r="2351" s="135" customFormat="1" ht="15.6" customHeight="1"/>
    <row r="2352" s="135" customFormat="1" ht="15.6" customHeight="1"/>
    <row r="2353" s="135" customFormat="1" ht="15.6" customHeight="1"/>
    <row r="2354" s="135" customFormat="1" ht="15.6" customHeight="1"/>
    <row r="2355" s="135" customFormat="1" ht="15.6" customHeight="1"/>
    <row r="2356" s="135" customFormat="1" ht="15.6" customHeight="1"/>
    <row r="2357" s="135" customFormat="1" ht="15.6" customHeight="1"/>
    <row r="2358" s="135" customFormat="1" ht="15.6" customHeight="1"/>
    <row r="2359" s="135" customFormat="1" ht="15.6" customHeight="1"/>
    <row r="2360" s="135" customFormat="1" ht="15.6" customHeight="1"/>
    <row r="2361" s="135" customFormat="1" ht="15.6" customHeight="1"/>
    <row r="2362" s="135" customFormat="1" ht="15.6" customHeight="1"/>
    <row r="2363" s="135" customFormat="1" ht="15.6" customHeight="1"/>
    <row r="2364" s="135" customFormat="1" ht="15.6" customHeight="1"/>
    <row r="2365" s="135" customFormat="1" ht="15.6" customHeight="1"/>
    <row r="2366" s="135" customFormat="1" ht="15.6" customHeight="1"/>
    <row r="2367" s="135" customFormat="1" ht="15.6" customHeight="1"/>
    <row r="2368" s="135" customFormat="1" ht="15.6" customHeight="1"/>
    <row r="2369" s="135" customFormat="1" ht="15.6" customHeight="1"/>
    <row r="2370" s="135" customFormat="1" ht="15.6" customHeight="1"/>
    <row r="2371" s="135" customFormat="1" ht="15.6" customHeight="1"/>
    <row r="2372" s="135" customFormat="1" ht="15.6" customHeight="1"/>
    <row r="2373" s="135" customFormat="1" ht="15.6" customHeight="1"/>
    <row r="2374" s="135" customFormat="1" ht="15.6" customHeight="1"/>
    <row r="2375" s="135" customFormat="1" ht="15.6" customHeight="1"/>
    <row r="2376" s="135" customFormat="1" ht="15.6" customHeight="1"/>
    <row r="2377" s="135" customFormat="1" ht="15.6" customHeight="1"/>
    <row r="2378" s="135" customFormat="1" ht="15.6" customHeight="1"/>
    <row r="2379" s="135" customFormat="1" ht="15.6" customHeight="1"/>
    <row r="2380" s="135" customFormat="1" ht="15.6" customHeight="1"/>
    <row r="2381" s="135" customFormat="1" ht="15.6" customHeight="1"/>
    <row r="2382" s="135" customFormat="1" ht="15.6" customHeight="1"/>
    <row r="2383" s="135" customFormat="1" ht="15.6" customHeight="1"/>
    <row r="2384" s="135" customFormat="1" ht="15.6" customHeight="1"/>
    <row r="2385" s="135" customFormat="1" ht="15.6" customHeight="1"/>
    <row r="2386" s="135" customFormat="1" ht="15.6" customHeight="1"/>
    <row r="2387" s="135" customFormat="1" ht="15.6" customHeight="1"/>
    <row r="2388" s="135" customFormat="1" ht="15.6" customHeight="1"/>
    <row r="2389" s="135" customFormat="1" ht="15.6" customHeight="1"/>
    <row r="2390" s="135" customFormat="1" ht="15.6" customHeight="1"/>
    <row r="2391" s="135" customFormat="1" ht="15.6" customHeight="1"/>
    <row r="2392" s="135" customFormat="1" ht="15.6" customHeight="1"/>
    <row r="2393" s="135" customFormat="1" ht="15.6" customHeight="1"/>
    <row r="2394" s="135" customFormat="1" ht="15.6" customHeight="1"/>
    <row r="2395" s="135" customFormat="1" ht="15.6" customHeight="1"/>
    <row r="2396" s="135" customFormat="1" ht="15.6" customHeight="1"/>
    <row r="2397" s="135" customFormat="1" ht="15.6" customHeight="1"/>
    <row r="2398" s="135" customFormat="1" ht="15.6" customHeight="1"/>
    <row r="2399" s="135" customFormat="1" ht="15.6" customHeight="1"/>
    <row r="2400" s="135" customFormat="1" ht="15.6" customHeight="1"/>
    <row r="2401" s="135" customFormat="1" ht="15.6" customHeight="1"/>
    <row r="2402" s="135" customFormat="1" ht="15.6" customHeight="1"/>
    <row r="2403" s="135" customFormat="1" ht="15.6" customHeight="1"/>
    <row r="2404" s="135" customFormat="1" ht="15.6" customHeight="1"/>
    <row r="2405" s="135" customFormat="1" ht="15.6" customHeight="1"/>
    <row r="2406" s="135" customFormat="1" ht="15.6" customHeight="1"/>
    <row r="2407" s="135" customFormat="1" ht="15.6" customHeight="1"/>
    <row r="2408" s="135" customFormat="1" ht="15.6" customHeight="1"/>
    <row r="2409" s="135" customFormat="1" ht="15.6" customHeight="1"/>
    <row r="2410" s="135" customFormat="1" ht="15.6" customHeight="1"/>
    <row r="2411" s="135" customFormat="1" ht="15.6" customHeight="1"/>
    <row r="2412" s="135" customFormat="1" ht="15.6" customHeight="1"/>
    <row r="2413" s="135" customFormat="1" ht="15.6" customHeight="1"/>
    <row r="2414" s="135" customFormat="1" ht="15.6" customHeight="1"/>
    <row r="2415" s="135" customFormat="1" ht="15.6" customHeight="1"/>
    <row r="2416" s="135" customFormat="1" ht="15.6" customHeight="1"/>
    <row r="2417" s="135" customFormat="1" ht="15.6" customHeight="1"/>
    <row r="2418" s="135" customFormat="1" ht="15.6" customHeight="1"/>
    <row r="2419" s="135" customFormat="1" ht="15.6" customHeight="1"/>
    <row r="2420" s="135" customFormat="1" ht="15.6" customHeight="1"/>
    <row r="2421" s="135" customFormat="1" ht="15.6" customHeight="1"/>
    <row r="2422" s="135" customFormat="1" ht="15.6" customHeight="1"/>
    <row r="2423" s="135" customFormat="1" ht="15.6" customHeight="1"/>
    <row r="2424" s="135" customFormat="1" ht="15.6" customHeight="1"/>
    <row r="2425" s="135" customFormat="1" ht="15.6" customHeight="1"/>
    <row r="2426" s="135" customFormat="1" ht="15.6" customHeight="1"/>
    <row r="2427" s="135" customFormat="1" ht="15.6" customHeight="1"/>
    <row r="2428" s="135" customFormat="1" ht="15.6" customHeight="1"/>
    <row r="2429" s="135" customFormat="1" ht="15.6" customHeight="1"/>
    <row r="2430" s="135" customFormat="1" ht="15.6" customHeight="1"/>
    <row r="2431" s="135" customFormat="1" ht="15.6" customHeight="1"/>
    <row r="2432" s="135" customFormat="1" ht="15.6" customHeight="1"/>
    <row r="2433" s="135" customFormat="1" ht="15.6" customHeight="1"/>
    <row r="2434" s="135" customFormat="1" ht="15.6" customHeight="1"/>
    <row r="2435" s="135" customFormat="1" ht="15.6" customHeight="1"/>
    <row r="2436" s="135" customFormat="1" ht="15.6" customHeight="1"/>
    <row r="2437" s="135" customFormat="1" ht="15.6" customHeight="1"/>
    <row r="2438" s="135" customFormat="1" ht="15.6" customHeight="1"/>
    <row r="2439" s="135" customFormat="1" ht="15.6" customHeight="1"/>
    <row r="2440" s="135" customFormat="1" ht="15.6" customHeight="1"/>
    <row r="2441" s="135" customFormat="1" ht="15.6" customHeight="1"/>
    <row r="2442" s="135" customFormat="1" ht="15.6" customHeight="1"/>
    <row r="2443" s="135" customFormat="1" ht="15.6" customHeight="1"/>
    <row r="2444" s="135" customFormat="1" ht="15.6" customHeight="1"/>
    <row r="2445" s="135" customFormat="1" ht="15.6" customHeight="1"/>
    <row r="2446" s="135" customFormat="1" ht="15.6" customHeight="1"/>
    <row r="2447" s="135" customFormat="1" ht="15.6" customHeight="1"/>
    <row r="2448" s="135" customFormat="1" ht="15.6" customHeight="1"/>
    <row r="2449" s="135" customFormat="1" ht="15.6" customHeight="1"/>
    <row r="2450" s="135" customFormat="1" ht="15.6" customHeight="1"/>
    <row r="2451" s="135" customFormat="1" ht="15.6" customHeight="1"/>
    <row r="2452" s="135" customFormat="1" ht="15.6" customHeight="1"/>
    <row r="2453" s="135" customFormat="1" ht="15.6" customHeight="1"/>
    <row r="2454" s="135" customFormat="1" ht="15.6" customHeight="1"/>
    <row r="2455" s="135" customFormat="1" ht="15.6" customHeight="1"/>
    <row r="2456" s="135" customFormat="1" ht="15.6" customHeight="1"/>
    <row r="2457" s="135" customFormat="1" ht="15.6" customHeight="1"/>
    <row r="2458" s="135" customFormat="1" ht="15.6" customHeight="1"/>
    <row r="2459" s="135" customFormat="1" ht="15.6" customHeight="1"/>
    <row r="2460" s="135" customFormat="1" ht="15.6" customHeight="1"/>
    <row r="2461" s="135" customFormat="1" ht="15.6" customHeight="1"/>
    <row r="2462" s="135" customFormat="1" ht="15.6" customHeight="1"/>
    <row r="2463" s="135" customFormat="1" ht="15.6" customHeight="1"/>
    <row r="2464" s="135" customFormat="1" ht="15.6" customHeight="1"/>
    <row r="2465" s="135" customFormat="1" ht="15.6" customHeight="1"/>
    <row r="2466" s="135" customFormat="1" ht="15.6" customHeight="1"/>
    <row r="2467" s="135" customFormat="1" ht="15.6" customHeight="1"/>
    <row r="2468" s="135" customFormat="1" ht="15.6" customHeight="1"/>
    <row r="2469" s="135" customFormat="1" ht="15.6" customHeight="1"/>
    <row r="2470" s="135" customFormat="1" ht="15.6" customHeight="1"/>
    <row r="2471" s="135" customFormat="1" ht="15.6" customHeight="1"/>
    <row r="2472" s="135" customFormat="1" ht="15.6" customHeight="1"/>
    <row r="2473" s="135" customFormat="1" ht="15.6" customHeight="1"/>
    <row r="2474" s="135" customFormat="1" ht="15.6" customHeight="1"/>
    <row r="2475" s="135" customFormat="1" ht="15.6" customHeight="1"/>
    <row r="2476" s="135" customFormat="1" ht="15.6" customHeight="1"/>
    <row r="2477" s="135" customFormat="1" ht="15.6" customHeight="1"/>
    <row r="2478" s="135" customFormat="1" ht="15.6" customHeight="1"/>
    <row r="2479" s="135" customFormat="1" ht="15.6" customHeight="1"/>
    <row r="2480" s="135" customFormat="1" ht="15.6" customHeight="1"/>
    <row r="2481" s="135" customFormat="1" ht="15.6" customHeight="1"/>
    <row r="2482" s="135" customFormat="1" ht="15.6" customHeight="1"/>
    <row r="2483" s="135" customFormat="1" ht="15.6" customHeight="1"/>
    <row r="2484" s="135" customFormat="1" ht="15.6" customHeight="1"/>
    <row r="2485" s="135" customFormat="1" ht="15.6" customHeight="1"/>
    <row r="2486" s="135" customFormat="1" ht="15.6" customHeight="1"/>
    <row r="2487" s="135" customFormat="1" ht="15.6" customHeight="1"/>
    <row r="2488" s="135" customFormat="1" ht="15.6" customHeight="1"/>
    <row r="2489" s="135" customFormat="1" ht="15.6" customHeight="1"/>
    <row r="2490" s="135" customFormat="1" ht="15.6" customHeight="1"/>
    <row r="2491" s="135" customFormat="1" ht="15.6" customHeight="1"/>
    <row r="2492" s="135" customFormat="1" ht="15.6" customHeight="1"/>
    <row r="2493" s="135" customFormat="1" ht="15.6" customHeight="1"/>
    <row r="2494" s="135" customFormat="1" ht="15.6" customHeight="1"/>
    <row r="2495" s="135" customFormat="1" ht="15.6" customHeight="1"/>
    <row r="2496" s="135" customFormat="1" ht="15.6" customHeight="1"/>
    <row r="2497" s="135" customFormat="1" ht="15.6" customHeight="1"/>
    <row r="2498" s="135" customFormat="1" ht="15.6" customHeight="1"/>
    <row r="2499" s="135" customFormat="1" ht="15.6" customHeight="1"/>
    <row r="2500" s="135" customFormat="1" ht="15.6" customHeight="1"/>
    <row r="2501" s="135" customFormat="1" ht="15.6" customHeight="1"/>
    <row r="2502" s="135" customFormat="1" ht="15.6" customHeight="1"/>
    <row r="2503" s="135" customFormat="1" ht="15.6" customHeight="1"/>
    <row r="2504" s="135" customFormat="1" ht="15.6" customHeight="1"/>
    <row r="2505" s="135" customFormat="1" ht="15.6" customHeight="1"/>
    <row r="2506" s="135" customFormat="1" ht="15.6" customHeight="1"/>
    <row r="2507" s="135" customFormat="1" ht="15.6" customHeight="1"/>
    <row r="2508" s="135" customFormat="1" ht="15.6" customHeight="1"/>
    <row r="2509" s="135" customFormat="1" ht="15.6" customHeight="1"/>
    <row r="2510" s="135" customFormat="1" ht="15.6" customHeight="1"/>
    <row r="2511" s="135" customFormat="1" ht="15.6" customHeight="1"/>
    <row r="2512" s="135" customFormat="1" ht="15.6" customHeight="1"/>
    <row r="2513" s="135" customFormat="1" ht="15.6" customHeight="1"/>
    <row r="2514" s="135" customFormat="1" ht="15.6" customHeight="1"/>
    <row r="2515" s="135" customFormat="1" ht="15.6" customHeight="1"/>
    <row r="2516" s="135" customFormat="1" ht="15.6" customHeight="1"/>
    <row r="2517" s="135" customFormat="1" ht="15.6" customHeight="1"/>
    <row r="2518" s="135" customFormat="1" ht="15.6" customHeight="1"/>
    <row r="2519" s="135" customFormat="1" ht="15.6" customHeight="1"/>
    <row r="2520" s="135" customFormat="1" ht="15.6" customHeight="1"/>
    <row r="2521" s="135" customFormat="1" ht="15.6" customHeight="1"/>
    <row r="2522" s="135" customFormat="1" ht="15.6" customHeight="1"/>
    <row r="2523" s="135" customFormat="1" ht="15.6" customHeight="1"/>
    <row r="2524" s="135" customFormat="1" ht="15.6" customHeight="1"/>
    <row r="2525" s="135" customFormat="1" ht="15.6" customHeight="1"/>
    <row r="2526" s="135" customFormat="1" ht="15.6" customHeight="1"/>
    <row r="2527" s="135" customFormat="1" ht="15.6" customHeight="1"/>
    <row r="2528" s="135" customFormat="1" ht="15.6" customHeight="1"/>
    <row r="2529" s="135" customFormat="1" ht="15.6" customHeight="1"/>
    <row r="2530" s="135" customFormat="1" ht="15.6" customHeight="1"/>
    <row r="2531" s="135" customFormat="1" ht="15.6" customHeight="1"/>
    <row r="2532" s="135" customFormat="1" ht="15.6" customHeight="1"/>
    <row r="2533" s="135" customFormat="1" ht="15.6" customHeight="1"/>
    <row r="2534" s="135" customFormat="1" ht="15.6" customHeight="1"/>
    <row r="2535" s="135" customFormat="1" ht="15.6" customHeight="1"/>
    <row r="2536" s="135" customFormat="1" ht="15.6" customHeight="1"/>
    <row r="2537" s="135" customFormat="1" ht="15.6" customHeight="1"/>
    <row r="2538" s="135" customFormat="1" ht="15.6" customHeight="1"/>
    <row r="2539" s="135" customFormat="1" ht="15.6" customHeight="1"/>
    <row r="2540" s="135" customFormat="1" ht="15.6" customHeight="1"/>
    <row r="2541" s="135" customFormat="1" ht="15.6" customHeight="1"/>
    <row r="2542" s="135" customFormat="1" ht="15.6" customHeight="1"/>
    <row r="2543" s="135" customFormat="1" ht="15.6" customHeight="1"/>
    <row r="2544" s="135" customFormat="1" ht="15.6" customHeight="1"/>
    <row r="2545" s="135" customFormat="1" ht="15.6" customHeight="1"/>
    <row r="2546" s="135" customFormat="1" ht="15.6" customHeight="1"/>
    <row r="2547" s="135" customFormat="1" ht="15.6" customHeight="1"/>
    <row r="2548" s="135" customFormat="1" ht="15.6" customHeight="1"/>
    <row r="2549" s="135" customFormat="1" ht="15.6" customHeight="1"/>
    <row r="2550" s="135" customFormat="1" ht="15.6" customHeight="1"/>
    <row r="2551" s="135" customFormat="1" ht="15.6" customHeight="1"/>
    <row r="2552" s="135" customFormat="1" ht="15.6" customHeight="1"/>
    <row r="2553" s="135" customFormat="1" ht="15.6" customHeight="1"/>
    <row r="2554" s="135" customFormat="1" ht="15.6" customHeight="1"/>
    <row r="2555" s="135" customFormat="1" ht="15.6" customHeight="1"/>
    <row r="2556" s="135" customFormat="1" ht="15.6" customHeight="1"/>
    <row r="2557" s="135" customFormat="1" ht="15.6" customHeight="1"/>
    <row r="2558" s="135" customFormat="1" ht="15.6" customHeight="1"/>
    <row r="2559" s="135" customFormat="1" ht="15.6" customHeight="1"/>
    <row r="2560" s="135" customFormat="1" ht="15.6" customHeight="1"/>
    <row r="2561" s="135" customFormat="1" ht="15.6" customHeight="1"/>
    <row r="2562" s="135" customFormat="1" ht="15.6" customHeight="1"/>
    <row r="2563" s="135" customFormat="1" ht="15.6" customHeight="1"/>
    <row r="2564" s="135" customFormat="1" ht="15.6" customHeight="1"/>
    <row r="2565" s="135" customFormat="1" ht="15.6" customHeight="1"/>
    <row r="2566" s="135" customFormat="1" ht="15.6" customHeight="1"/>
    <row r="2567" s="135" customFormat="1" ht="15.6" customHeight="1"/>
    <row r="2568" s="135" customFormat="1" ht="15.6" customHeight="1"/>
    <row r="2569" s="135" customFormat="1" ht="15.6" customHeight="1"/>
    <row r="2570" s="135" customFormat="1" ht="15.6" customHeight="1"/>
    <row r="2571" s="135" customFormat="1" ht="15.6" customHeight="1"/>
    <row r="2572" s="135" customFormat="1" ht="15.6" customHeight="1"/>
    <row r="2573" s="135" customFormat="1" ht="15.6" customHeight="1"/>
    <row r="2574" s="135" customFormat="1" ht="15.6" customHeight="1"/>
    <row r="2575" s="135" customFormat="1" ht="15.6" customHeight="1"/>
    <row r="2576" s="135" customFormat="1" ht="15.6" customHeight="1"/>
    <row r="2577" s="135" customFormat="1" ht="15.6" customHeight="1"/>
    <row r="2578" s="135" customFormat="1" ht="15.6" customHeight="1"/>
    <row r="2579" s="135" customFormat="1" ht="15.6" customHeight="1"/>
    <row r="2580" s="135" customFormat="1" ht="15.6" customHeight="1"/>
    <row r="2581" s="135" customFormat="1" ht="15.6" customHeight="1"/>
    <row r="2582" s="135" customFormat="1" ht="15.6" customHeight="1"/>
    <row r="2583" s="135" customFormat="1" ht="15.6" customHeight="1"/>
    <row r="2584" s="135" customFormat="1" ht="15.6" customHeight="1"/>
    <row r="2585" s="135" customFormat="1" ht="15.6" customHeight="1"/>
    <row r="2586" s="135" customFormat="1" ht="15.6" customHeight="1"/>
    <row r="2587" s="135" customFormat="1" ht="15.6" customHeight="1"/>
    <row r="2588" s="135" customFormat="1" ht="15.6" customHeight="1"/>
    <row r="2589" s="135" customFormat="1" ht="15.6" customHeight="1"/>
    <row r="2590" s="135" customFormat="1" ht="15.6" customHeight="1"/>
    <row r="2591" s="135" customFormat="1" ht="15.6" customHeight="1"/>
    <row r="2592" s="135" customFormat="1" ht="15.6" customHeight="1"/>
    <row r="2593" s="135" customFormat="1" ht="15.6" customHeight="1"/>
    <row r="2594" s="135" customFormat="1" ht="15.6" customHeight="1"/>
    <row r="2595" s="135" customFormat="1" ht="15.6" customHeight="1"/>
    <row r="2596" s="135" customFormat="1" ht="15.6" customHeight="1"/>
    <row r="2597" s="135" customFormat="1" ht="15.6" customHeight="1"/>
    <row r="2598" s="135" customFormat="1" ht="15.6" customHeight="1"/>
    <row r="2599" s="135" customFormat="1" ht="15.6" customHeight="1"/>
    <row r="2600" s="135" customFormat="1" ht="15.6" customHeight="1"/>
    <row r="2601" s="135" customFormat="1" ht="15.6" customHeight="1"/>
    <row r="2602" s="135" customFormat="1" ht="15.6" customHeight="1"/>
    <row r="2603" s="135" customFormat="1" ht="15.6" customHeight="1"/>
    <row r="2604" s="135" customFormat="1" ht="15.6" customHeight="1"/>
    <row r="2605" s="135" customFormat="1" ht="15.6" customHeight="1"/>
    <row r="2606" s="135" customFormat="1" ht="15.6" customHeight="1"/>
    <row r="2607" s="135" customFormat="1" ht="15.6" customHeight="1"/>
    <row r="2608" s="135" customFormat="1" ht="15.6" customHeight="1"/>
    <row r="2609" s="135" customFormat="1" ht="15.6" customHeight="1"/>
    <row r="2610" s="135" customFormat="1" ht="15.6" customHeight="1"/>
    <row r="2611" s="135" customFormat="1" ht="15.6" customHeight="1"/>
    <row r="2612" s="135" customFormat="1" ht="15.6" customHeight="1"/>
    <row r="2613" s="135" customFormat="1" ht="15.6" customHeight="1"/>
    <row r="2614" s="135" customFormat="1" ht="15.6" customHeight="1"/>
    <row r="2615" s="135" customFormat="1" ht="15.6" customHeight="1"/>
    <row r="2616" s="135" customFormat="1" ht="15.6" customHeight="1"/>
    <row r="2617" s="135" customFormat="1" ht="15.6" customHeight="1"/>
    <row r="2618" s="135" customFormat="1" ht="15.6" customHeight="1"/>
    <row r="2619" s="135" customFormat="1" ht="15.6" customHeight="1"/>
    <row r="2620" s="135" customFormat="1" ht="15.6" customHeight="1"/>
    <row r="2621" s="135" customFormat="1" ht="15.6" customHeight="1"/>
    <row r="2622" s="135" customFormat="1" ht="15.6" customHeight="1"/>
    <row r="2623" s="135" customFormat="1" ht="15.6" customHeight="1"/>
    <row r="2624" s="135" customFormat="1" ht="15.6" customHeight="1"/>
    <row r="2625" s="135" customFormat="1" ht="15.6" customHeight="1"/>
    <row r="2626" s="135" customFormat="1" ht="15.6" customHeight="1"/>
    <row r="2627" s="135" customFormat="1" ht="15.6" customHeight="1"/>
    <row r="2628" s="135" customFormat="1" ht="15.6" customHeight="1"/>
    <row r="2629" s="135" customFormat="1" ht="15.6" customHeight="1"/>
    <row r="2630" s="135" customFormat="1" ht="15.6" customHeight="1"/>
    <row r="2631" s="135" customFormat="1" ht="15.6" customHeight="1"/>
    <row r="2632" s="135" customFormat="1" ht="15.6" customHeight="1"/>
    <row r="2633" s="135" customFormat="1" ht="15.6" customHeight="1"/>
    <row r="2634" s="135" customFormat="1" ht="15.6" customHeight="1"/>
    <row r="2635" s="135" customFormat="1" ht="15.6" customHeight="1"/>
    <row r="2636" s="135" customFormat="1" ht="15.6" customHeight="1"/>
    <row r="2637" s="135" customFormat="1" ht="15.6" customHeight="1"/>
    <row r="2638" s="135" customFormat="1" ht="15.6" customHeight="1"/>
    <row r="2639" s="135" customFormat="1" ht="15.6" customHeight="1"/>
    <row r="2640" s="135" customFormat="1" ht="15.6" customHeight="1"/>
    <row r="2641" s="135" customFormat="1" ht="15.6" customHeight="1"/>
    <row r="2642" s="135" customFormat="1" ht="15.6" customHeight="1"/>
    <row r="2643" s="135" customFormat="1" ht="15.6" customHeight="1"/>
    <row r="2644" s="135" customFormat="1" ht="15.6" customHeight="1"/>
    <row r="2645" s="135" customFormat="1" ht="15.6" customHeight="1"/>
    <row r="2646" s="135" customFormat="1" ht="15.6" customHeight="1"/>
    <row r="2647" s="135" customFormat="1" ht="15.6" customHeight="1"/>
    <row r="2648" s="135" customFormat="1" ht="15.6" customHeight="1"/>
    <row r="2649" s="135" customFormat="1" ht="15.6" customHeight="1"/>
    <row r="2650" s="135" customFormat="1" ht="15.6" customHeight="1"/>
    <row r="2651" s="135" customFormat="1" ht="15.6" customHeight="1"/>
    <row r="2652" s="135" customFormat="1" ht="15.6" customHeight="1"/>
    <row r="2653" s="135" customFormat="1" ht="15.6" customHeight="1"/>
    <row r="2654" s="135" customFormat="1" ht="15.6" customHeight="1"/>
    <row r="2655" s="135" customFormat="1" ht="15.6" customHeight="1"/>
    <row r="2656" s="135" customFormat="1" ht="15.6" customHeight="1"/>
    <row r="2657" s="135" customFormat="1" ht="15.6" customHeight="1"/>
    <row r="2658" s="135" customFormat="1" ht="15.6" customHeight="1"/>
    <row r="2659" s="135" customFormat="1" ht="15.6" customHeight="1"/>
    <row r="2660" s="135" customFormat="1" ht="15.6" customHeight="1"/>
    <row r="2661" s="135" customFormat="1" ht="15.6" customHeight="1"/>
    <row r="2662" s="135" customFormat="1" ht="15.6" customHeight="1"/>
    <row r="2663" s="135" customFormat="1" ht="15.6" customHeight="1"/>
    <row r="2664" s="135" customFormat="1" ht="15.6" customHeight="1"/>
    <row r="2665" s="135" customFormat="1" ht="15.6" customHeight="1"/>
    <row r="2666" s="135" customFormat="1" ht="15.6" customHeight="1"/>
    <row r="2667" s="135" customFormat="1" ht="15.6" customHeight="1"/>
    <row r="2668" s="135" customFormat="1" ht="15.6" customHeight="1"/>
    <row r="2669" s="135" customFormat="1" ht="15.6" customHeight="1"/>
    <row r="2670" s="135" customFormat="1" ht="15.6" customHeight="1"/>
    <row r="2671" s="135" customFormat="1" ht="15.6" customHeight="1"/>
    <row r="2672" s="135" customFormat="1" ht="15.6" customHeight="1"/>
    <row r="2673" s="135" customFormat="1" ht="15.6" customHeight="1"/>
    <row r="2674" s="135" customFormat="1" ht="15.6" customHeight="1"/>
    <row r="2675" s="135" customFormat="1" ht="15.6" customHeight="1"/>
    <row r="2676" s="135" customFormat="1" ht="15.6" customHeight="1"/>
    <row r="2677" s="135" customFormat="1" ht="15.6" customHeight="1"/>
    <row r="2678" s="135" customFormat="1" ht="15.6" customHeight="1"/>
    <row r="2679" s="135" customFormat="1" ht="15.6" customHeight="1"/>
    <row r="2680" s="135" customFormat="1" ht="15.6" customHeight="1"/>
    <row r="2681" s="135" customFormat="1" ht="15.6" customHeight="1"/>
    <row r="2682" s="135" customFormat="1" ht="15.6" customHeight="1"/>
    <row r="2683" s="135" customFormat="1" ht="15.6" customHeight="1"/>
    <row r="2684" s="135" customFormat="1" ht="15.6" customHeight="1"/>
    <row r="2685" s="135" customFormat="1" ht="15.6" customHeight="1"/>
    <row r="2686" s="135" customFormat="1" ht="15.6" customHeight="1"/>
    <row r="2687" s="135" customFormat="1" ht="15.6" customHeight="1"/>
    <row r="2688" s="135" customFormat="1" ht="15.6" customHeight="1"/>
    <row r="2689" s="135" customFormat="1" ht="15.6" customHeight="1"/>
    <row r="2690" s="135" customFormat="1" ht="15.6" customHeight="1"/>
    <row r="2691" s="135" customFormat="1" ht="15.6" customHeight="1"/>
    <row r="2692" s="135" customFormat="1" ht="15.6" customHeight="1"/>
    <row r="2693" s="135" customFormat="1" ht="15.6" customHeight="1"/>
    <row r="2694" s="135" customFormat="1" ht="15.6" customHeight="1"/>
    <row r="2695" s="135" customFormat="1" ht="15.6" customHeight="1"/>
    <row r="2696" s="135" customFormat="1" ht="15.6" customHeight="1"/>
    <row r="2697" s="135" customFormat="1" ht="15.6" customHeight="1"/>
    <row r="2698" s="135" customFormat="1" ht="15.6" customHeight="1"/>
    <row r="2699" s="135" customFormat="1" ht="15.6" customHeight="1"/>
    <row r="2700" s="135" customFormat="1" ht="15.6" customHeight="1"/>
    <row r="2701" s="135" customFormat="1" ht="15.6" customHeight="1"/>
    <row r="2702" s="135" customFormat="1" ht="15.6" customHeight="1"/>
    <row r="2703" s="135" customFormat="1" ht="15.6" customHeight="1"/>
    <row r="2704" s="135" customFormat="1" ht="15.6" customHeight="1"/>
    <row r="2705" s="135" customFormat="1" ht="15.6" customHeight="1"/>
    <row r="2706" s="135" customFormat="1" ht="15.6" customHeight="1"/>
    <row r="2707" s="135" customFormat="1" ht="15.6" customHeight="1"/>
    <row r="2708" s="135" customFormat="1" ht="15.6" customHeight="1"/>
    <row r="2709" s="135" customFormat="1" ht="15.6" customHeight="1"/>
    <row r="2710" s="135" customFormat="1" ht="15.6" customHeight="1"/>
    <row r="2711" s="135" customFormat="1" ht="15.6" customHeight="1"/>
    <row r="2712" s="135" customFormat="1" ht="15.6" customHeight="1"/>
    <row r="2713" s="135" customFormat="1" ht="15.6" customHeight="1"/>
    <row r="2714" s="135" customFormat="1" ht="15.6" customHeight="1"/>
    <row r="2715" s="135" customFormat="1" ht="15.6" customHeight="1"/>
    <row r="2716" s="135" customFormat="1" ht="15.6" customHeight="1"/>
    <row r="2717" s="135" customFormat="1" ht="15.6" customHeight="1"/>
    <row r="2718" s="135" customFormat="1" ht="15.6" customHeight="1"/>
    <row r="2719" s="135" customFormat="1" ht="15.6" customHeight="1"/>
    <row r="2720" s="135" customFormat="1" ht="15.6" customHeight="1"/>
    <row r="2721" s="135" customFormat="1" ht="15.6" customHeight="1"/>
    <row r="2722" s="135" customFormat="1" ht="15.6" customHeight="1"/>
    <row r="2723" s="135" customFormat="1" ht="15.6" customHeight="1"/>
    <row r="2724" s="135" customFormat="1" ht="15.6" customHeight="1"/>
    <row r="2725" s="135" customFormat="1" ht="15.6" customHeight="1"/>
    <row r="2726" s="135" customFormat="1" ht="15.6" customHeight="1"/>
    <row r="2727" s="135" customFormat="1" ht="15.6" customHeight="1"/>
    <row r="2728" s="135" customFormat="1" ht="15.6" customHeight="1"/>
    <row r="2729" s="135" customFormat="1" ht="15.6" customHeight="1"/>
    <row r="2730" s="135" customFormat="1" ht="15.6" customHeight="1"/>
    <row r="2731" s="135" customFormat="1" ht="15.6" customHeight="1"/>
    <row r="2732" s="135" customFormat="1" ht="15.6" customHeight="1"/>
    <row r="2733" s="135" customFormat="1" ht="15.6" customHeight="1"/>
    <row r="2734" s="135" customFormat="1" ht="15.6" customHeight="1"/>
    <row r="2735" s="135" customFormat="1" ht="15.6" customHeight="1"/>
    <row r="2736" s="135" customFormat="1" ht="15.6" customHeight="1"/>
    <row r="2737" s="135" customFormat="1" ht="15.6" customHeight="1"/>
    <row r="2738" s="135" customFormat="1" ht="15.6" customHeight="1"/>
    <row r="2739" s="135" customFormat="1" ht="15.6" customHeight="1"/>
    <row r="2740" s="135" customFormat="1" ht="15.6" customHeight="1"/>
    <row r="2741" s="135" customFormat="1" ht="15.6" customHeight="1"/>
    <row r="2742" s="135" customFormat="1" ht="15.6" customHeight="1"/>
    <row r="2743" s="135" customFormat="1" ht="15.6" customHeight="1"/>
    <row r="2744" s="135" customFormat="1" ht="15.6" customHeight="1"/>
    <row r="2745" s="135" customFormat="1" ht="15.6" customHeight="1"/>
    <row r="2746" s="135" customFormat="1" ht="15.6" customHeight="1"/>
    <row r="2747" s="135" customFormat="1" ht="15.6" customHeight="1"/>
    <row r="2748" s="135" customFormat="1" ht="15.6" customHeight="1"/>
    <row r="2749" s="135" customFormat="1" ht="15.6" customHeight="1"/>
    <row r="2750" s="135" customFormat="1" ht="15.6" customHeight="1"/>
    <row r="2751" s="135" customFormat="1" ht="15.6" customHeight="1"/>
    <row r="2752" s="135" customFormat="1" ht="15.6" customHeight="1"/>
    <row r="2753" s="135" customFormat="1" ht="15.6" customHeight="1"/>
    <row r="2754" s="135" customFormat="1" ht="15.6" customHeight="1"/>
    <row r="2755" s="135" customFormat="1" ht="15.6" customHeight="1"/>
    <row r="2756" s="135" customFormat="1" ht="15.6" customHeight="1"/>
    <row r="2757" s="135" customFormat="1" ht="15.6" customHeight="1"/>
    <row r="2758" s="135" customFormat="1" ht="15.6" customHeight="1"/>
    <row r="2759" s="135" customFormat="1" ht="15.6" customHeight="1"/>
    <row r="2760" s="135" customFormat="1" ht="15.6" customHeight="1"/>
    <row r="2761" s="135" customFormat="1" ht="15.6" customHeight="1"/>
    <row r="2762" s="135" customFormat="1" ht="15.6" customHeight="1"/>
    <row r="2763" s="135" customFormat="1" ht="15.6" customHeight="1"/>
    <row r="2764" s="135" customFormat="1" ht="15.6" customHeight="1"/>
    <row r="2765" s="135" customFormat="1" ht="15.6" customHeight="1"/>
    <row r="2766" s="135" customFormat="1" ht="15.6" customHeight="1"/>
    <row r="2767" s="135" customFormat="1" ht="15.6" customHeight="1"/>
    <row r="2768" s="135" customFormat="1" ht="15.6" customHeight="1"/>
    <row r="2769" s="135" customFormat="1" ht="15.6" customHeight="1"/>
    <row r="2770" s="135" customFormat="1" ht="15.6" customHeight="1"/>
    <row r="2771" s="135" customFormat="1" ht="15.6" customHeight="1"/>
    <row r="2772" s="135" customFormat="1" ht="15.6" customHeight="1"/>
    <row r="2773" s="135" customFormat="1" ht="15.6" customHeight="1"/>
    <row r="2774" s="135" customFormat="1" ht="15.6" customHeight="1"/>
    <row r="2775" s="135" customFormat="1" ht="15.6" customHeight="1"/>
    <row r="2776" s="135" customFormat="1" ht="15.6" customHeight="1"/>
    <row r="2777" s="135" customFormat="1" ht="15.6" customHeight="1"/>
    <row r="2778" s="135" customFormat="1" ht="15.6" customHeight="1"/>
    <row r="2779" s="135" customFormat="1" ht="15.6" customHeight="1"/>
    <row r="2780" s="135" customFormat="1" ht="15.6" customHeight="1"/>
    <row r="2781" s="135" customFormat="1" ht="15.6" customHeight="1"/>
    <row r="2782" s="135" customFormat="1" ht="15.6" customHeight="1"/>
    <row r="2783" s="135" customFormat="1" ht="15.6" customHeight="1"/>
    <row r="2784" s="135" customFormat="1" ht="15.6" customHeight="1"/>
    <row r="2785" s="135" customFormat="1" ht="15.6" customHeight="1"/>
    <row r="2786" s="135" customFormat="1" ht="15.6" customHeight="1"/>
    <row r="2787" s="135" customFormat="1" ht="15.6" customHeight="1"/>
    <row r="2788" s="135" customFormat="1" ht="15.6" customHeight="1"/>
    <row r="2789" s="135" customFormat="1" ht="15.6" customHeight="1"/>
    <row r="2790" s="135" customFormat="1" ht="15.6" customHeight="1"/>
    <row r="2791" s="135" customFormat="1" ht="15.6" customHeight="1"/>
    <row r="2792" s="135" customFormat="1" ht="15.6" customHeight="1"/>
    <row r="2793" s="135" customFormat="1" ht="15.6" customHeight="1"/>
    <row r="2794" s="135" customFormat="1" ht="15.6" customHeight="1"/>
    <row r="2795" s="135" customFormat="1" ht="15.6" customHeight="1"/>
    <row r="2796" s="135" customFormat="1" ht="15.6" customHeight="1"/>
    <row r="2797" s="135" customFormat="1" ht="15.6" customHeight="1"/>
    <row r="2798" s="135" customFormat="1" ht="15.6" customHeight="1"/>
    <row r="2799" s="135" customFormat="1" ht="15.6" customHeight="1"/>
    <row r="2800" s="135" customFormat="1" ht="15.6" customHeight="1"/>
    <row r="2801" s="135" customFormat="1" ht="15.6" customHeight="1"/>
    <row r="2802" s="135" customFormat="1" ht="15.6" customHeight="1"/>
    <row r="2803" s="135" customFormat="1" ht="15.6" customHeight="1"/>
    <row r="2804" s="135" customFormat="1" ht="15.6" customHeight="1"/>
    <row r="2805" s="135" customFormat="1" ht="15.6" customHeight="1"/>
    <row r="2806" s="135" customFormat="1" ht="15.6" customHeight="1"/>
    <row r="2807" s="135" customFormat="1" ht="15.6" customHeight="1"/>
    <row r="2808" s="135" customFormat="1" ht="15.6" customHeight="1"/>
    <row r="2809" s="135" customFormat="1" ht="15.6" customHeight="1"/>
    <row r="2810" s="135" customFormat="1" ht="15.6" customHeight="1"/>
    <row r="2811" s="135" customFormat="1" ht="15.6" customHeight="1"/>
    <row r="2812" s="135" customFormat="1" ht="15.6" customHeight="1"/>
    <row r="2813" s="135" customFormat="1" ht="15.6" customHeight="1"/>
    <row r="2814" s="135" customFormat="1" ht="15.6" customHeight="1"/>
    <row r="2815" s="135" customFormat="1" ht="15.6" customHeight="1"/>
    <row r="2816" s="135" customFormat="1" ht="15.6" customHeight="1"/>
    <row r="2817" s="135" customFormat="1" ht="15.6" customHeight="1"/>
    <row r="2818" s="135" customFormat="1" ht="15.6" customHeight="1"/>
    <row r="2819" s="135" customFormat="1" ht="15.6" customHeight="1"/>
    <row r="2820" s="135" customFormat="1" ht="15.6" customHeight="1"/>
    <row r="2821" s="135" customFormat="1" ht="15.6" customHeight="1"/>
    <row r="2822" s="135" customFormat="1" ht="15.6" customHeight="1"/>
    <row r="2823" s="135" customFormat="1" ht="15.6" customHeight="1"/>
    <row r="2824" s="135" customFormat="1" ht="15.6" customHeight="1"/>
    <row r="2825" s="135" customFormat="1" ht="15.6" customHeight="1"/>
    <row r="2826" s="135" customFormat="1" ht="15.6" customHeight="1"/>
    <row r="2827" s="135" customFormat="1" ht="15.6" customHeight="1"/>
    <row r="2828" s="135" customFormat="1" ht="15.6" customHeight="1"/>
    <row r="2829" s="135" customFormat="1" ht="15.6" customHeight="1"/>
    <row r="2830" s="135" customFormat="1" ht="15.6" customHeight="1"/>
    <row r="2831" s="135" customFormat="1" ht="15.6" customHeight="1"/>
    <row r="2832" s="135" customFormat="1" ht="15.6" customHeight="1"/>
    <row r="2833" s="135" customFormat="1" ht="15.6" customHeight="1"/>
    <row r="2834" s="135" customFormat="1" ht="15.6" customHeight="1"/>
    <row r="2835" s="135" customFormat="1" ht="15.6" customHeight="1"/>
    <row r="2836" s="135" customFormat="1" ht="15.6" customHeight="1"/>
    <row r="2837" s="135" customFormat="1" ht="15.6" customHeight="1"/>
    <row r="2838" s="135" customFormat="1" ht="15.6" customHeight="1"/>
    <row r="2839" s="135" customFormat="1" ht="15.6" customHeight="1"/>
    <row r="2840" s="135" customFormat="1" ht="15.6" customHeight="1"/>
    <row r="2841" s="135" customFormat="1" ht="15.6" customHeight="1"/>
    <row r="2842" s="135" customFormat="1" ht="15.6" customHeight="1"/>
    <row r="2843" s="135" customFormat="1" ht="15.6" customHeight="1"/>
    <row r="2844" s="135" customFormat="1" ht="15.6" customHeight="1"/>
    <row r="2845" s="135" customFormat="1" ht="15.6" customHeight="1"/>
    <row r="2846" s="135" customFormat="1" ht="15.6" customHeight="1"/>
    <row r="2847" s="135" customFormat="1" ht="15.6" customHeight="1"/>
    <row r="2848" s="135" customFormat="1" ht="15.6" customHeight="1"/>
    <row r="2849" s="135" customFormat="1" ht="15.6" customHeight="1"/>
    <row r="2850" s="135" customFormat="1" ht="15.6" customHeight="1"/>
    <row r="2851" s="135" customFormat="1" ht="15.6" customHeight="1"/>
    <row r="2852" s="135" customFormat="1" ht="15.6" customHeight="1"/>
    <row r="2853" s="135" customFormat="1" ht="15.6" customHeight="1"/>
    <row r="2854" s="135" customFormat="1" ht="15.6" customHeight="1"/>
    <row r="2855" s="135" customFormat="1" ht="15.6" customHeight="1"/>
    <row r="2856" s="135" customFormat="1" ht="15.6" customHeight="1"/>
    <row r="2857" s="135" customFormat="1" ht="15.6" customHeight="1"/>
    <row r="2858" s="135" customFormat="1" ht="15.6" customHeight="1"/>
    <row r="2859" s="135" customFormat="1" ht="15.6" customHeight="1"/>
    <row r="2860" s="135" customFormat="1" ht="15.6" customHeight="1"/>
    <row r="2861" s="135" customFormat="1" ht="15.6" customHeight="1"/>
    <row r="2862" s="135" customFormat="1" ht="15.6" customHeight="1"/>
    <row r="2863" s="135" customFormat="1" ht="15.6" customHeight="1"/>
    <row r="2864" s="135" customFormat="1" ht="15.6" customHeight="1"/>
    <row r="2865" s="135" customFormat="1" ht="15.6" customHeight="1"/>
    <row r="2866" s="135" customFormat="1" ht="15.6" customHeight="1"/>
    <row r="2867" s="135" customFormat="1" ht="15.6" customHeight="1"/>
    <row r="2868" s="135" customFormat="1" ht="15.6" customHeight="1"/>
    <row r="2869" s="135" customFormat="1" ht="15.6" customHeight="1"/>
    <row r="2870" s="135" customFormat="1" ht="15.6" customHeight="1"/>
    <row r="2871" s="135" customFormat="1" ht="15.6" customHeight="1"/>
    <row r="2872" s="135" customFormat="1" ht="15.6" customHeight="1"/>
    <row r="2873" s="135" customFormat="1" ht="15.6" customHeight="1"/>
    <row r="2874" s="135" customFormat="1" ht="15.6" customHeight="1"/>
    <row r="2875" s="135" customFormat="1" ht="15.6" customHeight="1"/>
    <row r="2876" s="135" customFormat="1" ht="15.6" customHeight="1"/>
    <row r="2877" s="135" customFormat="1" ht="15.6" customHeight="1"/>
    <row r="2878" s="135" customFormat="1" ht="15.6" customHeight="1"/>
    <row r="2879" s="135" customFormat="1" ht="15.6" customHeight="1"/>
    <row r="2880" s="135" customFormat="1" ht="15.6" customHeight="1"/>
    <row r="2881" s="135" customFormat="1" ht="15.6" customHeight="1"/>
    <row r="2882" s="135" customFormat="1" ht="15.6" customHeight="1"/>
    <row r="2883" s="135" customFormat="1" ht="15.6" customHeight="1"/>
    <row r="2884" s="135" customFormat="1" ht="15.6" customHeight="1"/>
    <row r="2885" s="135" customFormat="1" ht="15.6" customHeight="1"/>
    <row r="2886" s="135" customFormat="1" ht="15.6" customHeight="1"/>
    <row r="2887" s="135" customFormat="1" ht="15.6" customHeight="1"/>
    <row r="2888" s="135" customFormat="1" ht="15.6" customHeight="1"/>
    <row r="2889" s="135" customFormat="1" ht="15.6" customHeight="1"/>
    <row r="2890" s="135" customFormat="1" ht="15.6" customHeight="1"/>
    <row r="2891" s="135" customFormat="1" ht="15.6" customHeight="1"/>
    <row r="2892" s="135" customFormat="1" ht="15.6" customHeight="1"/>
    <row r="2893" s="135" customFormat="1" ht="15.6" customHeight="1"/>
    <row r="2894" s="135" customFormat="1" ht="15.6" customHeight="1"/>
    <row r="2895" s="135" customFormat="1" ht="15.6" customHeight="1"/>
    <row r="2896" s="135" customFormat="1" ht="15.6" customHeight="1"/>
    <row r="2897" s="135" customFormat="1" ht="15.6" customHeight="1"/>
    <row r="2898" s="135" customFormat="1" ht="15.6" customHeight="1"/>
    <row r="2899" s="135" customFormat="1" ht="15.6" customHeight="1"/>
    <row r="2900" s="135" customFormat="1" ht="15.6" customHeight="1"/>
    <row r="2901" s="135" customFormat="1" ht="15.6" customHeight="1"/>
    <row r="2902" s="135" customFormat="1" ht="15.6" customHeight="1"/>
    <row r="2903" s="135" customFormat="1" ht="15.6" customHeight="1"/>
    <row r="2904" s="135" customFormat="1" ht="15.6" customHeight="1"/>
    <row r="2905" s="135" customFormat="1" ht="15.6" customHeight="1"/>
    <row r="2906" s="135" customFormat="1" ht="15.6" customHeight="1"/>
    <row r="2907" s="135" customFormat="1" ht="15.6" customHeight="1"/>
    <row r="2908" s="135" customFormat="1" ht="15.6" customHeight="1"/>
    <row r="2909" s="135" customFormat="1" ht="15.6" customHeight="1"/>
    <row r="2910" s="135" customFormat="1" ht="15.6" customHeight="1"/>
    <row r="2911" s="135" customFormat="1" ht="15.6" customHeight="1"/>
    <row r="2912" s="135" customFormat="1" ht="15.6" customHeight="1"/>
    <row r="2913" s="135" customFormat="1" ht="15.6" customHeight="1"/>
    <row r="2914" s="135" customFormat="1" ht="15.6" customHeight="1"/>
    <row r="2915" s="135" customFormat="1" ht="15.6" customHeight="1"/>
    <row r="2916" s="135" customFormat="1" ht="15.6" customHeight="1"/>
    <row r="2917" s="135" customFormat="1" ht="15.6" customHeight="1"/>
    <row r="2918" s="135" customFormat="1" ht="15.6" customHeight="1"/>
    <row r="2919" s="135" customFormat="1" ht="15.6" customHeight="1"/>
    <row r="2920" s="135" customFormat="1" ht="15.6" customHeight="1"/>
    <row r="2921" s="135" customFormat="1" ht="15.6" customHeight="1"/>
    <row r="2922" s="135" customFormat="1" ht="15.6" customHeight="1"/>
    <row r="2923" s="135" customFormat="1" ht="15.6" customHeight="1"/>
    <row r="2924" s="135" customFormat="1" ht="15.6" customHeight="1"/>
    <row r="2925" s="135" customFormat="1" ht="15.6" customHeight="1"/>
    <row r="2926" s="135" customFormat="1" ht="15.6" customHeight="1"/>
    <row r="2927" s="135" customFormat="1" ht="15.6" customHeight="1"/>
    <row r="2928" s="135" customFormat="1" ht="15.6" customHeight="1"/>
    <row r="2929" s="135" customFormat="1" ht="15.6" customHeight="1"/>
    <row r="2930" s="135" customFormat="1" ht="15.6" customHeight="1"/>
    <row r="2931" s="135" customFormat="1" ht="15.6" customHeight="1"/>
    <row r="2932" s="135" customFormat="1" ht="15.6" customHeight="1"/>
    <row r="2933" s="135" customFormat="1" ht="15.6" customHeight="1"/>
    <row r="2934" s="135" customFormat="1" ht="15.6" customHeight="1"/>
    <row r="2935" s="135" customFormat="1" ht="15.6" customHeight="1"/>
    <row r="2936" s="135" customFormat="1" ht="15.6" customHeight="1"/>
    <row r="2937" s="135" customFormat="1" ht="15.6" customHeight="1"/>
    <row r="2938" s="135" customFormat="1" ht="15.6" customHeight="1"/>
    <row r="2939" s="135" customFormat="1" ht="15.6" customHeight="1"/>
    <row r="2940" s="135" customFormat="1" ht="15.6" customHeight="1"/>
    <row r="2941" s="135" customFormat="1" ht="15.6" customHeight="1"/>
    <row r="2942" s="135" customFormat="1" ht="15.6" customHeight="1"/>
    <row r="2943" s="135" customFormat="1" ht="15.6" customHeight="1"/>
    <row r="2944" s="135" customFormat="1" ht="15.6" customHeight="1"/>
    <row r="2945" s="135" customFormat="1" ht="15.6" customHeight="1"/>
    <row r="2946" s="135" customFormat="1" ht="15.6" customHeight="1"/>
    <row r="2947" s="135" customFormat="1" ht="15.6" customHeight="1"/>
    <row r="2948" s="135" customFormat="1" ht="15.6" customHeight="1"/>
    <row r="2949" s="135" customFormat="1" ht="15.6" customHeight="1"/>
    <row r="2950" s="135" customFormat="1" ht="15.6" customHeight="1"/>
    <row r="2951" s="135" customFormat="1" ht="15.6" customHeight="1"/>
    <row r="2952" s="135" customFormat="1" ht="15.6" customHeight="1"/>
    <row r="2953" s="135" customFormat="1" ht="15.6" customHeight="1"/>
    <row r="2954" s="135" customFormat="1" ht="15.6" customHeight="1"/>
    <row r="2955" s="135" customFormat="1" ht="15.6" customHeight="1"/>
    <row r="2956" s="135" customFormat="1" ht="15.6" customHeight="1"/>
    <row r="2957" s="135" customFormat="1" ht="15.6" customHeight="1"/>
    <row r="2958" s="135" customFormat="1" ht="15.6" customHeight="1"/>
    <row r="2959" s="135" customFormat="1" ht="15.6" customHeight="1"/>
    <row r="2960" s="135" customFormat="1" ht="15.6" customHeight="1"/>
    <row r="2961" s="135" customFormat="1" ht="15.6" customHeight="1"/>
    <row r="2962" s="135" customFormat="1" ht="15.6" customHeight="1"/>
    <row r="2963" s="135" customFormat="1" ht="15.6" customHeight="1"/>
    <row r="2964" s="135" customFormat="1" ht="15.6" customHeight="1"/>
    <row r="2965" s="135" customFormat="1" ht="15.6" customHeight="1"/>
    <row r="2966" s="135" customFormat="1" ht="15.6" customHeight="1"/>
    <row r="2967" s="135" customFormat="1" ht="15.6" customHeight="1"/>
    <row r="2968" s="135" customFormat="1" ht="15.6" customHeight="1"/>
    <row r="2969" s="135" customFormat="1" ht="15.6" customHeight="1"/>
    <row r="2970" s="135" customFormat="1" ht="15.6" customHeight="1"/>
    <row r="2971" s="135" customFormat="1" ht="15.6" customHeight="1"/>
    <row r="2972" s="135" customFormat="1" ht="15.6" customHeight="1"/>
    <row r="2973" s="135" customFormat="1" ht="15.6" customHeight="1"/>
    <row r="2974" s="135" customFormat="1" ht="15.6" customHeight="1"/>
    <row r="2975" s="135" customFormat="1" ht="15.6" customHeight="1"/>
    <row r="2976" s="135" customFormat="1" ht="15.6" customHeight="1"/>
    <row r="2977" s="135" customFormat="1" ht="15.6" customHeight="1"/>
    <row r="2978" s="135" customFormat="1" ht="15.6" customHeight="1"/>
    <row r="2979" s="135" customFormat="1" ht="15.6" customHeight="1"/>
    <row r="2980" s="135" customFormat="1" ht="15.6" customHeight="1"/>
    <row r="2981" s="135" customFormat="1" ht="15.6" customHeight="1"/>
    <row r="2982" s="135" customFormat="1" ht="15.6" customHeight="1"/>
    <row r="2983" s="135" customFormat="1" ht="15.6" customHeight="1"/>
    <row r="2984" s="135" customFormat="1" ht="15.6" customHeight="1"/>
    <row r="2985" s="135" customFormat="1" ht="15.6" customHeight="1"/>
    <row r="2986" s="135" customFormat="1" ht="15.6" customHeight="1"/>
    <row r="2987" s="135" customFormat="1" ht="15.6" customHeight="1"/>
    <row r="2988" s="135" customFormat="1" ht="15.6" customHeight="1"/>
    <row r="2989" s="135" customFormat="1" ht="15.6" customHeight="1"/>
    <row r="2990" s="135" customFormat="1" ht="15.6" customHeight="1"/>
    <row r="2991" s="135" customFormat="1" ht="15.6" customHeight="1"/>
    <row r="2992" s="135" customFormat="1" ht="15.6" customHeight="1"/>
    <row r="2993" s="135" customFormat="1" ht="15.6" customHeight="1"/>
    <row r="2994" s="135" customFormat="1" ht="15.6" customHeight="1"/>
    <row r="2995" s="135" customFormat="1" ht="15.6" customHeight="1"/>
    <row r="2996" s="135" customFormat="1" ht="15.6" customHeight="1"/>
    <row r="2997" s="135" customFormat="1" ht="15.6" customHeight="1"/>
    <row r="2998" s="135" customFormat="1" ht="15.6" customHeight="1"/>
    <row r="2999" s="135" customFormat="1" ht="15.6" customHeight="1"/>
    <row r="3000" s="135" customFormat="1" ht="15.6" customHeight="1"/>
    <row r="3001" s="135" customFormat="1" ht="15.6" customHeight="1"/>
    <row r="3002" s="135" customFormat="1" ht="15.6" customHeight="1"/>
    <row r="3003" s="135" customFormat="1" ht="15.6" customHeight="1"/>
    <row r="3004" s="135" customFormat="1" ht="15.6" customHeight="1"/>
    <row r="3005" s="135" customFormat="1" ht="15.6" customHeight="1"/>
    <row r="3006" s="135" customFormat="1" ht="15.6" customHeight="1"/>
    <row r="3007" s="135" customFormat="1" ht="15.6" customHeight="1"/>
    <row r="3008" s="135" customFormat="1" ht="15.6" customHeight="1"/>
    <row r="3009" s="135" customFormat="1" ht="15.6" customHeight="1"/>
    <row r="3010" s="135" customFormat="1" ht="15.6" customHeight="1"/>
    <row r="3011" s="135" customFormat="1" ht="15.6" customHeight="1"/>
    <row r="3012" s="135" customFormat="1" ht="15.6" customHeight="1"/>
    <row r="3013" s="135" customFormat="1" ht="15.6" customHeight="1"/>
    <row r="3014" s="135" customFormat="1" ht="15.6" customHeight="1"/>
    <row r="3015" s="135" customFormat="1" ht="15.6" customHeight="1"/>
    <row r="3016" s="135" customFormat="1" ht="15.6" customHeight="1"/>
    <row r="3017" s="135" customFormat="1" ht="15.6" customHeight="1"/>
    <row r="3018" s="135" customFormat="1" ht="15.6" customHeight="1"/>
    <row r="3019" s="135" customFormat="1" ht="15.6" customHeight="1"/>
    <row r="3020" s="135" customFormat="1" ht="15.6" customHeight="1"/>
    <row r="3021" s="135" customFormat="1" ht="15.6" customHeight="1"/>
    <row r="3022" s="135" customFormat="1" ht="15.6" customHeight="1"/>
    <row r="3023" s="135" customFormat="1" ht="15.6" customHeight="1"/>
    <row r="3024" s="135" customFormat="1" ht="15.6" customHeight="1"/>
    <row r="3025" s="135" customFormat="1" ht="15.6" customHeight="1"/>
    <row r="3026" s="135" customFormat="1" ht="15.6" customHeight="1"/>
    <row r="3027" s="135" customFormat="1" ht="15.6" customHeight="1"/>
    <row r="3028" s="135" customFormat="1" ht="15.6" customHeight="1"/>
    <row r="3029" s="135" customFormat="1" ht="15.6" customHeight="1"/>
    <row r="3030" s="135" customFormat="1" ht="15.6" customHeight="1"/>
    <row r="3031" s="135" customFormat="1" ht="15.6" customHeight="1"/>
    <row r="3032" s="135" customFormat="1" ht="15.6" customHeight="1"/>
    <row r="3033" s="135" customFormat="1" ht="15.6" customHeight="1"/>
    <row r="3034" s="135" customFormat="1" ht="15.6" customHeight="1"/>
    <row r="3035" s="135" customFormat="1" ht="15.6" customHeight="1"/>
    <row r="3036" s="135" customFormat="1" ht="15.6" customHeight="1"/>
    <row r="3037" s="135" customFormat="1" ht="15.6" customHeight="1"/>
    <row r="3038" s="135" customFormat="1" ht="15.6" customHeight="1"/>
    <row r="3039" s="135" customFormat="1" ht="15.6" customHeight="1"/>
    <row r="3040" s="135" customFormat="1" ht="15.6" customHeight="1"/>
    <row r="3041" s="135" customFormat="1" ht="15.6" customHeight="1"/>
    <row r="3042" s="135" customFormat="1" ht="15.6" customHeight="1"/>
    <row r="3043" s="135" customFormat="1" ht="15.6" customHeight="1"/>
    <row r="3044" s="135" customFormat="1" ht="15.6" customHeight="1"/>
    <row r="3045" s="135" customFormat="1" ht="15.6" customHeight="1"/>
    <row r="3046" s="135" customFormat="1" ht="15.6" customHeight="1"/>
    <row r="3047" s="135" customFormat="1" ht="15.6" customHeight="1"/>
    <row r="3048" s="135" customFormat="1" ht="15.6" customHeight="1"/>
    <row r="3049" s="135" customFormat="1" ht="15.6" customHeight="1"/>
    <row r="3050" s="135" customFormat="1" ht="15.6" customHeight="1"/>
    <row r="3051" s="135" customFormat="1" ht="15.6" customHeight="1"/>
    <row r="3052" s="135" customFormat="1" ht="15.6" customHeight="1"/>
    <row r="3053" s="135" customFormat="1" ht="15.6" customHeight="1"/>
    <row r="3054" s="135" customFormat="1" ht="15.6" customHeight="1"/>
    <row r="3055" s="135" customFormat="1" ht="15.6" customHeight="1"/>
    <row r="3056" s="135" customFormat="1" ht="15.6" customHeight="1"/>
    <row r="3057" s="135" customFormat="1" ht="15.6" customHeight="1"/>
    <row r="3058" s="135" customFormat="1" ht="15.6" customHeight="1"/>
    <row r="3059" s="135" customFormat="1" ht="15.6" customHeight="1"/>
    <row r="3060" s="135" customFormat="1" ht="15.6" customHeight="1"/>
    <row r="3061" s="135" customFormat="1" ht="15.6" customHeight="1"/>
    <row r="3062" s="135" customFormat="1" ht="15.6" customHeight="1"/>
    <row r="3063" s="135" customFormat="1" ht="15.6" customHeight="1"/>
    <row r="3064" s="135" customFormat="1" ht="15.6" customHeight="1"/>
    <row r="3065" s="135" customFormat="1" ht="15.6" customHeight="1"/>
    <row r="3066" s="135" customFormat="1" ht="15.6" customHeight="1"/>
    <row r="3067" s="135" customFormat="1" ht="15.6" customHeight="1"/>
    <row r="3068" s="135" customFormat="1" ht="15.6" customHeight="1"/>
    <row r="3069" s="135" customFormat="1" ht="15.6" customHeight="1"/>
    <row r="3070" s="135" customFormat="1" ht="15.6" customHeight="1"/>
    <row r="3071" s="135" customFormat="1" ht="15.6" customHeight="1"/>
    <row r="3072" s="135" customFormat="1" ht="15.6" customHeight="1"/>
    <row r="3073" s="135" customFormat="1" ht="15.6" customHeight="1"/>
    <row r="3074" s="135" customFormat="1" ht="15.6" customHeight="1"/>
    <row r="3075" s="135" customFormat="1" ht="15.6" customHeight="1"/>
    <row r="3076" s="135" customFormat="1" ht="15.6" customHeight="1"/>
    <row r="3077" s="135" customFormat="1" ht="15.6" customHeight="1"/>
    <row r="3078" s="135" customFormat="1" ht="15.6" customHeight="1"/>
    <row r="3079" s="135" customFormat="1" ht="15.6" customHeight="1"/>
    <row r="3080" s="135" customFormat="1" ht="15.6" customHeight="1"/>
    <row r="3081" s="135" customFormat="1" ht="15.6" customHeight="1"/>
    <row r="3082" s="135" customFormat="1" ht="15.6" customHeight="1"/>
    <row r="3083" s="135" customFormat="1" ht="15.6" customHeight="1"/>
    <row r="3084" s="135" customFormat="1" ht="15.6" customHeight="1"/>
    <row r="3085" s="135" customFormat="1" ht="15.6" customHeight="1"/>
    <row r="3086" s="135" customFormat="1" ht="15.6" customHeight="1"/>
    <row r="3087" s="135" customFormat="1" ht="15.6" customHeight="1"/>
    <row r="3088" s="135" customFormat="1" ht="15.6" customHeight="1"/>
    <row r="3089" s="135" customFormat="1" ht="15.6" customHeight="1"/>
    <row r="3090" s="135" customFormat="1" ht="15.6" customHeight="1"/>
    <row r="3091" s="135" customFormat="1" ht="15.6" customHeight="1"/>
    <row r="3092" s="135" customFormat="1" ht="15.6" customHeight="1"/>
    <row r="3093" s="135" customFormat="1" ht="15.6" customHeight="1"/>
    <row r="3094" s="135" customFormat="1" ht="15.6" customHeight="1"/>
    <row r="3095" s="135" customFormat="1" ht="15.6" customHeight="1"/>
    <row r="3096" s="135" customFormat="1" ht="15.6" customHeight="1"/>
    <row r="3097" s="135" customFormat="1" ht="15.6" customHeight="1"/>
    <row r="3098" s="135" customFormat="1" ht="15.6" customHeight="1"/>
    <row r="3099" s="135" customFormat="1" ht="15.6" customHeight="1"/>
    <row r="3100" s="135" customFormat="1" ht="15.6" customHeight="1"/>
    <row r="3101" s="135" customFormat="1" ht="15.6" customHeight="1"/>
    <row r="3102" s="135" customFormat="1" ht="15.6" customHeight="1"/>
    <row r="3103" s="135" customFormat="1" ht="15.6" customHeight="1"/>
    <row r="3104" s="135" customFormat="1" ht="15.6" customHeight="1"/>
    <row r="3105" s="135" customFormat="1" ht="15.6" customHeight="1"/>
    <row r="3106" s="135" customFormat="1" ht="15.6" customHeight="1"/>
    <row r="3107" s="135" customFormat="1" ht="15.6" customHeight="1"/>
    <row r="3108" s="135" customFormat="1" ht="15.6" customHeight="1"/>
    <row r="3109" s="135" customFormat="1" ht="15.6" customHeight="1"/>
    <row r="3110" s="135" customFormat="1" ht="15.6" customHeight="1"/>
    <row r="3111" s="135" customFormat="1" ht="15.6" customHeight="1"/>
    <row r="3112" s="135" customFormat="1" ht="15.6" customHeight="1"/>
    <row r="3113" s="135" customFormat="1" ht="15.6" customHeight="1"/>
    <row r="3114" s="135" customFormat="1" ht="15.6" customHeight="1"/>
    <row r="3115" s="135" customFormat="1" ht="15.6" customHeight="1"/>
    <row r="3116" s="135" customFormat="1" ht="15.6" customHeight="1"/>
    <row r="3117" s="135" customFormat="1" ht="15.6" customHeight="1"/>
    <row r="3118" s="135" customFormat="1" ht="15.6" customHeight="1"/>
    <row r="3119" s="135" customFormat="1" ht="15.6" customHeight="1"/>
    <row r="3120" s="135" customFormat="1" ht="15.6" customHeight="1"/>
  </sheetData>
  <mergeCells count="1">
    <mergeCell ref="B2:M3"/>
  </mergeCells>
  <printOptions horizontalCentered="1"/>
  <pageMargins left="0" right="0" top="0" bottom="0" header="0" footer="0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M11"/>
  <sheetViews>
    <sheetView view="pageBreakPreview" zoomScale="81" zoomScaleNormal="85" zoomScaleSheetLayoutView="81" workbookViewId="0">
      <selection activeCell="M7" sqref="M7:M10"/>
    </sheetView>
  </sheetViews>
  <sheetFormatPr defaultRowHeight="15.6"/>
  <cols>
    <col min="1" max="1" width="40.88671875" style="39" customWidth="1"/>
    <col min="2" max="2" width="16.33203125" style="39" customWidth="1"/>
    <col min="3" max="4" width="15" style="37" customWidth="1"/>
    <col min="5" max="5" width="14.6640625" style="37" customWidth="1"/>
    <col min="6" max="6" width="16.88671875" style="37" customWidth="1"/>
    <col min="7" max="7" width="14.5546875" style="37" customWidth="1"/>
    <col min="8" max="8" width="14.109375" style="37" customWidth="1"/>
    <col min="9" max="9" width="15.88671875" style="37" customWidth="1"/>
    <col min="10" max="11" width="14.88671875" style="37" customWidth="1"/>
    <col min="12" max="12" width="13.33203125" style="37" customWidth="1"/>
    <col min="13" max="13" width="13.44140625" style="37" customWidth="1"/>
    <col min="14" max="238" width="8.88671875" style="37"/>
    <col min="239" max="239" width="19.33203125" style="37" customWidth="1"/>
    <col min="240" max="240" width="9.6640625" style="37" customWidth="1"/>
    <col min="241" max="241" width="9.44140625" style="37" customWidth="1"/>
    <col min="242" max="242" width="8.6640625" style="37" customWidth="1"/>
    <col min="243" max="244" width="9.44140625" style="37" customWidth="1"/>
    <col min="245" max="245" width="7.6640625" style="37" customWidth="1"/>
    <col min="246" max="246" width="8.88671875" style="37" customWidth="1"/>
    <col min="247" max="247" width="8.6640625" style="37" customWidth="1"/>
    <col min="248" max="248" width="7.6640625" style="37" customWidth="1"/>
    <col min="249" max="250" width="8.109375" style="37" customWidth="1"/>
    <col min="251" max="251" width="6.44140625" style="37" customWidth="1"/>
    <col min="252" max="253" width="7.44140625" style="37" customWidth="1"/>
    <col min="254" max="254" width="6.33203125" style="37" customWidth="1"/>
    <col min="255" max="255" width="7.6640625" style="37" customWidth="1"/>
    <col min="256" max="256" width="7.33203125" style="37" customWidth="1"/>
    <col min="257" max="257" width="7.5546875" style="37" customWidth="1"/>
    <col min="258" max="258" width="8.33203125" style="37" customWidth="1"/>
    <col min="259" max="259" width="9.33203125" style="37" customWidth="1"/>
    <col min="260" max="260" width="7.33203125" style="37" customWidth="1"/>
    <col min="261" max="262" width="9.109375" style="37" customWidth="1"/>
    <col min="263" max="263" width="8" style="37" customWidth="1"/>
    <col min="264" max="265" width="9.109375" style="37" customWidth="1"/>
    <col min="266" max="266" width="8" style="37" customWidth="1"/>
    <col min="267" max="267" width="9" style="37" customWidth="1"/>
    <col min="268" max="268" width="9.33203125" style="37" customWidth="1"/>
    <col min="269" max="269" width="6.88671875" style="37" customWidth="1"/>
    <col min="270" max="494" width="8.88671875" style="37"/>
    <col min="495" max="495" width="19.33203125" style="37" customWidth="1"/>
    <col min="496" max="496" width="9.6640625" style="37" customWidth="1"/>
    <col min="497" max="497" width="9.44140625" style="37" customWidth="1"/>
    <col min="498" max="498" width="8.6640625" style="37" customWidth="1"/>
    <col min="499" max="500" width="9.44140625" style="37" customWidth="1"/>
    <col min="501" max="501" width="7.6640625" style="37" customWidth="1"/>
    <col min="502" max="502" width="8.88671875" style="37" customWidth="1"/>
    <col min="503" max="503" width="8.6640625" style="37" customWidth="1"/>
    <col min="504" max="504" width="7.6640625" style="37" customWidth="1"/>
    <col min="505" max="506" width="8.109375" style="37" customWidth="1"/>
    <col min="507" max="507" width="6.44140625" style="37" customWidth="1"/>
    <col min="508" max="509" width="7.44140625" style="37" customWidth="1"/>
    <col min="510" max="510" width="6.33203125" style="37" customWidth="1"/>
    <col min="511" max="511" width="7.6640625" style="37" customWidth="1"/>
    <col min="512" max="512" width="7.33203125" style="37" customWidth="1"/>
    <col min="513" max="513" width="7.5546875" style="37" customWidth="1"/>
    <col min="514" max="514" width="8.33203125" style="37" customWidth="1"/>
    <col min="515" max="515" width="9.33203125" style="37" customWidth="1"/>
    <col min="516" max="516" width="7.33203125" style="37" customWidth="1"/>
    <col min="517" max="518" width="9.109375" style="37" customWidth="1"/>
    <col min="519" max="519" width="8" style="37" customWidth="1"/>
    <col min="520" max="521" width="9.109375" style="37" customWidth="1"/>
    <col min="522" max="522" width="8" style="37" customWidth="1"/>
    <col min="523" max="523" width="9" style="37" customWidth="1"/>
    <col min="524" max="524" width="9.33203125" style="37" customWidth="1"/>
    <col min="525" max="525" width="6.88671875" style="37" customWidth="1"/>
    <col min="526" max="750" width="8.88671875" style="37"/>
    <col min="751" max="751" width="19.33203125" style="37" customWidth="1"/>
    <col min="752" max="752" width="9.6640625" style="37" customWidth="1"/>
    <col min="753" max="753" width="9.44140625" style="37" customWidth="1"/>
    <col min="754" max="754" width="8.6640625" style="37" customWidth="1"/>
    <col min="755" max="756" width="9.44140625" style="37" customWidth="1"/>
    <col min="757" max="757" width="7.6640625" style="37" customWidth="1"/>
    <col min="758" max="758" width="8.88671875" style="37" customWidth="1"/>
    <col min="759" max="759" width="8.6640625" style="37" customWidth="1"/>
    <col min="760" max="760" width="7.6640625" style="37" customWidth="1"/>
    <col min="761" max="762" width="8.109375" style="37" customWidth="1"/>
    <col min="763" max="763" width="6.44140625" style="37" customWidth="1"/>
    <col min="764" max="765" width="7.44140625" style="37" customWidth="1"/>
    <col min="766" max="766" width="6.33203125" style="37" customWidth="1"/>
    <col min="767" max="767" width="7.6640625" style="37" customWidth="1"/>
    <col min="768" max="768" width="7.33203125" style="37" customWidth="1"/>
    <col min="769" max="769" width="7.5546875" style="37" customWidth="1"/>
    <col min="770" max="770" width="8.33203125" style="37" customWidth="1"/>
    <col min="771" max="771" width="9.33203125" style="37" customWidth="1"/>
    <col min="772" max="772" width="7.33203125" style="37" customWidth="1"/>
    <col min="773" max="774" width="9.109375" style="37" customWidth="1"/>
    <col min="775" max="775" width="8" style="37" customWidth="1"/>
    <col min="776" max="777" width="9.109375" style="37" customWidth="1"/>
    <col min="778" max="778" width="8" style="37" customWidth="1"/>
    <col min="779" max="779" width="9" style="37" customWidth="1"/>
    <col min="780" max="780" width="9.33203125" style="37" customWidth="1"/>
    <col min="781" max="781" width="6.88671875" style="37" customWidth="1"/>
    <col min="782" max="1006" width="8.88671875" style="37"/>
    <col min="1007" max="1007" width="19.33203125" style="37" customWidth="1"/>
    <col min="1008" max="1008" width="9.6640625" style="37" customWidth="1"/>
    <col min="1009" max="1009" width="9.44140625" style="37" customWidth="1"/>
    <col min="1010" max="1010" width="8.6640625" style="37" customWidth="1"/>
    <col min="1011" max="1012" width="9.44140625" style="37" customWidth="1"/>
    <col min="1013" max="1013" width="7.6640625" style="37" customWidth="1"/>
    <col min="1014" max="1014" width="8.88671875" style="37" customWidth="1"/>
    <col min="1015" max="1015" width="8.6640625" style="37" customWidth="1"/>
    <col min="1016" max="1016" width="7.6640625" style="37" customWidth="1"/>
    <col min="1017" max="1018" width="8.109375" style="37" customWidth="1"/>
    <col min="1019" max="1019" width="6.44140625" style="37" customWidth="1"/>
    <col min="1020" max="1021" width="7.44140625" style="37" customWidth="1"/>
    <col min="1022" max="1022" width="6.33203125" style="37" customWidth="1"/>
    <col min="1023" max="1023" width="7.6640625" style="37" customWidth="1"/>
    <col min="1024" max="1024" width="7.33203125" style="37" customWidth="1"/>
    <col min="1025" max="1025" width="7.5546875" style="37" customWidth="1"/>
    <col min="1026" max="1026" width="8.33203125" style="37" customWidth="1"/>
    <col min="1027" max="1027" width="9.33203125" style="37" customWidth="1"/>
    <col min="1028" max="1028" width="7.33203125" style="37" customWidth="1"/>
    <col min="1029" max="1030" width="9.109375" style="37" customWidth="1"/>
    <col min="1031" max="1031" width="8" style="37" customWidth="1"/>
    <col min="1032" max="1033" width="9.109375" style="37" customWidth="1"/>
    <col min="1034" max="1034" width="8" style="37" customWidth="1"/>
    <col min="1035" max="1035" width="9" style="37" customWidth="1"/>
    <col min="1036" max="1036" width="9.33203125" style="37" customWidth="1"/>
    <col min="1037" max="1037" width="6.88671875" style="37" customWidth="1"/>
    <col min="1038" max="1262" width="8.88671875" style="37"/>
    <col min="1263" max="1263" width="19.33203125" style="37" customWidth="1"/>
    <col min="1264" max="1264" width="9.6640625" style="37" customWidth="1"/>
    <col min="1265" max="1265" width="9.44140625" style="37" customWidth="1"/>
    <col min="1266" max="1266" width="8.6640625" style="37" customWidth="1"/>
    <col min="1267" max="1268" width="9.44140625" style="37" customWidth="1"/>
    <col min="1269" max="1269" width="7.6640625" style="37" customWidth="1"/>
    <col min="1270" max="1270" width="8.88671875" style="37" customWidth="1"/>
    <col min="1271" max="1271" width="8.6640625" style="37" customWidth="1"/>
    <col min="1272" max="1272" width="7.6640625" style="37" customWidth="1"/>
    <col min="1273" max="1274" width="8.109375" style="37" customWidth="1"/>
    <col min="1275" max="1275" width="6.44140625" style="37" customWidth="1"/>
    <col min="1276" max="1277" width="7.44140625" style="37" customWidth="1"/>
    <col min="1278" max="1278" width="6.33203125" style="37" customWidth="1"/>
    <col min="1279" max="1279" width="7.6640625" style="37" customWidth="1"/>
    <col min="1280" max="1280" width="7.33203125" style="37" customWidth="1"/>
    <col min="1281" max="1281" width="7.5546875" style="37" customWidth="1"/>
    <col min="1282" max="1282" width="8.33203125" style="37" customWidth="1"/>
    <col min="1283" max="1283" width="9.33203125" style="37" customWidth="1"/>
    <col min="1284" max="1284" width="7.33203125" style="37" customWidth="1"/>
    <col min="1285" max="1286" width="9.109375" style="37" customWidth="1"/>
    <col min="1287" max="1287" width="8" style="37" customWidth="1"/>
    <col min="1288" max="1289" width="9.109375" style="37" customWidth="1"/>
    <col min="1290" max="1290" width="8" style="37" customWidth="1"/>
    <col min="1291" max="1291" width="9" style="37" customWidth="1"/>
    <col min="1292" max="1292" width="9.33203125" style="37" customWidth="1"/>
    <col min="1293" max="1293" width="6.88671875" style="37" customWidth="1"/>
    <col min="1294" max="1518" width="8.88671875" style="37"/>
    <col min="1519" max="1519" width="19.33203125" style="37" customWidth="1"/>
    <col min="1520" max="1520" width="9.6640625" style="37" customWidth="1"/>
    <col min="1521" max="1521" width="9.44140625" style="37" customWidth="1"/>
    <col min="1522" max="1522" width="8.6640625" style="37" customWidth="1"/>
    <col min="1523" max="1524" width="9.44140625" style="37" customWidth="1"/>
    <col min="1525" max="1525" width="7.6640625" style="37" customWidth="1"/>
    <col min="1526" max="1526" width="8.88671875" style="37" customWidth="1"/>
    <col min="1527" max="1527" width="8.6640625" style="37" customWidth="1"/>
    <col min="1528" max="1528" width="7.6640625" style="37" customWidth="1"/>
    <col min="1529" max="1530" width="8.109375" style="37" customWidth="1"/>
    <col min="1531" max="1531" width="6.44140625" style="37" customWidth="1"/>
    <col min="1532" max="1533" width="7.44140625" style="37" customWidth="1"/>
    <col min="1534" max="1534" width="6.33203125" style="37" customWidth="1"/>
    <col min="1535" max="1535" width="7.6640625" style="37" customWidth="1"/>
    <col min="1536" max="1536" width="7.33203125" style="37" customWidth="1"/>
    <col min="1537" max="1537" width="7.5546875" style="37" customWidth="1"/>
    <col min="1538" max="1538" width="8.33203125" style="37" customWidth="1"/>
    <col min="1539" max="1539" width="9.33203125" style="37" customWidth="1"/>
    <col min="1540" max="1540" width="7.33203125" style="37" customWidth="1"/>
    <col min="1541" max="1542" width="9.109375" style="37" customWidth="1"/>
    <col min="1543" max="1543" width="8" style="37" customWidth="1"/>
    <col min="1544" max="1545" width="9.109375" style="37" customWidth="1"/>
    <col min="1546" max="1546" width="8" style="37" customWidth="1"/>
    <col min="1547" max="1547" width="9" style="37" customWidth="1"/>
    <col min="1548" max="1548" width="9.33203125" style="37" customWidth="1"/>
    <col min="1549" max="1549" width="6.88671875" style="37" customWidth="1"/>
    <col min="1550" max="1774" width="8.88671875" style="37"/>
    <col min="1775" max="1775" width="19.33203125" style="37" customWidth="1"/>
    <col min="1776" max="1776" width="9.6640625" style="37" customWidth="1"/>
    <col min="1777" max="1777" width="9.44140625" style="37" customWidth="1"/>
    <col min="1778" max="1778" width="8.6640625" style="37" customWidth="1"/>
    <col min="1779" max="1780" width="9.44140625" style="37" customWidth="1"/>
    <col min="1781" max="1781" width="7.6640625" style="37" customWidth="1"/>
    <col min="1782" max="1782" width="8.88671875" style="37" customWidth="1"/>
    <col min="1783" max="1783" width="8.6640625" style="37" customWidth="1"/>
    <col min="1784" max="1784" width="7.6640625" style="37" customWidth="1"/>
    <col min="1785" max="1786" width="8.109375" style="37" customWidth="1"/>
    <col min="1787" max="1787" width="6.44140625" style="37" customWidth="1"/>
    <col min="1788" max="1789" width="7.44140625" style="37" customWidth="1"/>
    <col min="1790" max="1790" width="6.33203125" style="37" customWidth="1"/>
    <col min="1791" max="1791" width="7.6640625" style="37" customWidth="1"/>
    <col min="1792" max="1792" width="7.33203125" style="37" customWidth="1"/>
    <col min="1793" max="1793" width="7.5546875" style="37" customWidth="1"/>
    <col min="1794" max="1794" width="8.33203125" style="37" customWidth="1"/>
    <col min="1795" max="1795" width="9.33203125" style="37" customWidth="1"/>
    <col min="1796" max="1796" width="7.33203125" style="37" customWidth="1"/>
    <col min="1797" max="1798" width="9.109375" style="37" customWidth="1"/>
    <col min="1799" max="1799" width="8" style="37" customWidth="1"/>
    <col min="1800" max="1801" width="9.109375" style="37" customWidth="1"/>
    <col min="1802" max="1802" width="8" style="37" customWidth="1"/>
    <col min="1803" max="1803" width="9" style="37" customWidth="1"/>
    <col min="1804" max="1804" width="9.33203125" style="37" customWidth="1"/>
    <col min="1805" max="1805" width="6.88671875" style="37" customWidth="1"/>
    <col min="1806" max="2030" width="8.88671875" style="37"/>
    <col min="2031" max="2031" width="19.33203125" style="37" customWidth="1"/>
    <col min="2032" max="2032" width="9.6640625" style="37" customWidth="1"/>
    <col min="2033" max="2033" width="9.44140625" style="37" customWidth="1"/>
    <col min="2034" max="2034" width="8.6640625" style="37" customWidth="1"/>
    <col min="2035" max="2036" width="9.44140625" style="37" customWidth="1"/>
    <col min="2037" max="2037" width="7.6640625" style="37" customWidth="1"/>
    <col min="2038" max="2038" width="8.88671875" style="37" customWidth="1"/>
    <col min="2039" max="2039" width="8.6640625" style="37" customWidth="1"/>
    <col min="2040" max="2040" width="7.6640625" style="37" customWidth="1"/>
    <col min="2041" max="2042" width="8.109375" style="37" customWidth="1"/>
    <col min="2043" max="2043" width="6.44140625" style="37" customWidth="1"/>
    <col min="2044" max="2045" width="7.44140625" style="37" customWidth="1"/>
    <col min="2046" max="2046" width="6.33203125" style="37" customWidth="1"/>
    <col min="2047" max="2047" width="7.6640625" style="37" customWidth="1"/>
    <col min="2048" max="2048" width="7.33203125" style="37" customWidth="1"/>
    <col min="2049" max="2049" width="7.5546875" style="37" customWidth="1"/>
    <col min="2050" max="2050" width="8.33203125" style="37" customWidth="1"/>
    <col min="2051" max="2051" width="9.33203125" style="37" customWidth="1"/>
    <col min="2052" max="2052" width="7.33203125" style="37" customWidth="1"/>
    <col min="2053" max="2054" width="9.109375" style="37" customWidth="1"/>
    <col min="2055" max="2055" width="8" style="37" customWidth="1"/>
    <col min="2056" max="2057" width="9.109375" style="37" customWidth="1"/>
    <col min="2058" max="2058" width="8" style="37" customWidth="1"/>
    <col min="2059" max="2059" width="9" style="37" customWidth="1"/>
    <col min="2060" max="2060" width="9.33203125" style="37" customWidth="1"/>
    <col min="2061" max="2061" width="6.88671875" style="37" customWidth="1"/>
    <col min="2062" max="2286" width="8.88671875" style="37"/>
    <col min="2287" max="2287" width="19.33203125" style="37" customWidth="1"/>
    <col min="2288" max="2288" width="9.6640625" style="37" customWidth="1"/>
    <col min="2289" max="2289" width="9.44140625" style="37" customWidth="1"/>
    <col min="2290" max="2290" width="8.6640625" style="37" customWidth="1"/>
    <col min="2291" max="2292" width="9.44140625" style="37" customWidth="1"/>
    <col min="2293" max="2293" width="7.6640625" style="37" customWidth="1"/>
    <col min="2294" max="2294" width="8.88671875" style="37" customWidth="1"/>
    <col min="2295" max="2295" width="8.6640625" style="37" customWidth="1"/>
    <col min="2296" max="2296" width="7.6640625" style="37" customWidth="1"/>
    <col min="2297" max="2298" width="8.109375" style="37" customWidth="1"/>
    <col min="2299" max="2299" width="6.44140625" style="37" customWidth="1"/>
    <col min="2300" max="2301" width="7.44140625" style="37" customWidth="1"/>
    <col min="2302" max="2302" width="6.33203125" style="37" customWidth="1"/>
    <col min="2303" max="2303" width="7.6640625" style="37" customWidth="1"/>
    <col min="2304" max="2304" width="7.33203125" style="37" customWidth="1"/>
    <col min="2305" max="2305" width="7.5546875" style="37" customWidth="1"/>
    <col min="2306" max="2306" width="8.33203125" style="37" customWidth="1"/>
    <col min="2307" max="2307" width="9.33203125" style="37" customWidth="1"/>
    <col min="2308" max="2308" width="7.33203125" style="37" customWidth="1"/>
    <col min="2309" max="2310" width="9.109375" style="37" customWidth="1"/>
    <col min="2311" max="2311" width="8" style="37" customWidth="1"/>
    <col min="2312" max="2313" width="9.109375" style="37" customWidth="1"/>
    <col min="2314" max="2314" width="8" style="37" customWidth="1"/>
    <col min="2315" max="2315" width="9" style="37" customWidth="1"/>
    <col min="2316" max="2316" width="9.33203125" style="37" customWidth="1"/>
    <col min="2317" max="2317" width="6.88671875" style="37" customWidth="1"/>
    <col min="2318" max="2542" width="8.88671875" style="37"/>
    <col min="2543" max="2543" width="19.33203125" style="37" customWidth="1"/>
    <col min="2544" max="2544" width="9.6640625" style="37" customWidth="1"/>
    <col min="2545" max="2545" width="9.44140625" style="37" customWidth="1"/>
    <col min="2546" max="2546" width="8.6640625" style="37" customWidth="1"/>
    <col min="2547" max="2548" width="9.44140625" style="37" customWidth="1"/>
    <col min="2549" max="2549" width="7.6640625" style="37" customWidth="1"/>
    <col min="2550" max="2550" width="8.88671875" style="37" customWidth="1"/>
    <col min="2551" max="2551" width="8.6640625" style="37" customWidth="1"/>
    <col min="2552" max="2552" width="7.6640625" style="37" customWidth="1"/>
    <col min="2553" max="2554" width="8.109375" style="37" customWidth="1"/>
    <col min="2555" max="2555" width="6.44140625" style="37" customWidth="1"/>
    <col min="2556" max="2557" width="7.44140625" style="37" customWidth="1"/>
    <col min="2558" max="2558" width="6.33203125" style="37" customWidth="1"/>
    <col min="2559" max="2559" width="7.6640625" style="37" customWidth="1"/>
    <col min="2560" max="2560" width="7.33203125" style="37" customWidth="1"/>
    <col min="2561" max="2561" width="7.5546875" style="37" customWidth="1"/>
    <col min="2562" max="2562" width="8.33203125" style="37" customWidth="1"/>
    <col min="2563" max="2563" width="9.33203125" style="37" customWidth="1"/>
    <col min="2564" max="2564" width="7.33203125" style="37" customWidth="1"/>
    <col min="2565" max="2566" width="9.109375" style="37" customWidth="1"/>
    <col min="2567" max="2567" width="8" style="37" customWidth="1"/>
    <col min="2568" max="2569" width="9.109375" style="37" customWidth="1"/>
    <col min="2570" max="2570" width="8" style="37" customWidth="1"/>
    <col min="2571" max="2571" width="9" style="37" customWidth="1"/>
    <col min="2572" max="2572" width="9.33203125" style="37" customWidth="1"/>
    <col min="2573" max="2573" width="6.88671875" style="37" customWidth="1"/>
    <col min="2574" max="2798" width="8.88671875" style="37"/>
    <col min="2799" max="2799" width="19.33203125" style="37" customWidth="1"/>
    <col min="2800" max="2800" width="9.6640625" style="37" customWidth="1"/>
    <col min="2801" max="2801" width="9.44140625" style="37" customWidth="1"/>
    <col min="2802" max="2802" width="8.6640625" style="37" customWidth="1"/>
    <col min="2803" max="2804" width="9.44140625" style="37" customWidth="1"/>
    <col min="2805" max="2805" width="7.6640625" style="37" customWidth="1"/>
    <col min="2806" max="2806" width="8.88671875" style="37" customWidth="1"/>
    <col min="2807" max="2807" width="8.6640625" style="37" customWidth="1"/>
    <col min="2808" max="2808" width="7.6640625" style="37" customWidth="1"/>
    <col min="2809" max="2810" width="8.109375" style="37" customWidth="1"/>
    <col min="2811" max="2811" width="6.44140625" style="37" customWidth="1"/>
    <col min="2812" max="2813" width="7.44140625" style="37" customWidth="1"/>
    <col min="2814" max="2814" width="6.33203125" style="37" customWidth="1"/>
    <col min="2815" max="2815" width="7.6640625" style="37" customWidth="1"/>
    <col min="2816" max="2816" width="7.33203125" style="37" customWidth="1"/>
    <col min="2817" max="2817" width="7.5546875" style="37" customWidth="1"/>
    <col min="2818" max="2818" width="8.33203125" style="37" customWidth="1"/>
    <col min="2819" max="2819" width="9.33203125" style="37" customWidth="1"/>
    <col min="2820" max="2820" width="7.33203125" style="37" customWidth="1"/>
    <col min="2821" max="2822" width="9.109375" style="37" customWidth="1"/>
    <col min="2823" max="2823" width="8" style="37" customWidth="1"/>
    <col min="2824" max="2825" width="9.109375" style="37" customWidth="1"/>
    <col min="2826" max="2826" width="8" style="37" customWidth="1"/>
    <col min="2827" max="2827" width="9" style="37" customWidth="1"/>
    <col min="2828" max="2828" width="9.33203125" style="37" customWidth="1"/>
    <col min="2829" max="2829" width="6.88671875" style="37" customWidth="1"/>
    <col min="2830" max="3054" width="8.88671875" style="37"/>
    <col min="3055" max="3055" width="19.33203125" style="37" customWidth="1"/>
    <col min="3056" max="3056" width="9.6640625" style="37" customWidth="1"/>
    <col min="3057" max="3057" width="9.44140625" style="37" customWidth="1"/>
    <col min="3058" max="3058" width="8.6640625" style="37" customWidth="1"/>
    <col min="3059" max="3060" width="9.44140625" style="37" customWidth="1"/>
    <col min="3061" max="3061" width="7.6640625" style="37" customWidth="1"/>
    <col min="3062" max="3062" width="8.88671875" style="37" customWidth="1"/>
    <col min="3063" max="3063" width="8.6640625" style="37" customWidth="1"/>
    <col min="3064" max="3064" width="7.6640625" style="37" customWidth="1"/>
    <col min="3065" max="3066" width="8.109375" style="37" customWidth="1"/>
    <col min="3067" max="3067" width="6.44140625" style="37" customWidth="1"/>
    <col min="3068" max="3069" width="7.44140625" style="37" customWidth="1"/>
    <col min="3070" max="3070" width="6.33203125" style="37" customWidth="1"/>
    <col min="3071" max="3071" width="7.6640625" style="37" customWidth="1"/>
    <col min="3072" max="3072" width="7.33203125" style="37" customWidth="1"/>
    <col min="3073" max="3073" width="7.5546875" style="37" customWidth="1"/>
    <col min="3074" max="3074" width="8.33203125" style="37" customWidth="1"/>
    <col min="3075" max="3075" width="9.33203125" style="37" customWidth="1"/>
    <col min="3076" max="3076" width="7.33203125" style="37" customWidth="1"/>
    <col min="3077" max="3078" width="9.109375" style="37" customWidth="1"/>
    <col min="3079" max="3079" width="8" style="37" customWidth="1"/>
    <col min="3080" max="3081" width="9.109375" style="37" customWidth="1"/>
    <col min="3082" max="3082" width="8" style="37" customWidth="1"/>
    <col min="3083" max="3083" width="9" style="37" customWidth="1"/>
    <col min="3084" max="3084" width="9.33203125" style="37" customWidth="1"/>
    <col min="3085" max="3085" width="6.88671875" style="37" customWidth="1"/>
    <col min="3086" max="3310" width="8.88671875" style="37"/>
    <col min="3311" max="3311" width="19.33203125" style="37" customWidth="1"/>
    <col min="3312" max="3312" width="9.6640625" style="37" customWidth="1"/>
    <col min="3313" max="3313" width="9.44140625" style="37" customWidth="1"/>
    <col min="3314" max="3314" width="8.6640625" style="37" customWidth="1"/>
    <col min="3315" max="3316" width="9.44140625" style="37" customWidth="1"/>
    <col min="3317" max="3317" width="7.6640625" style="37" customWidth="1"/>
    <col min="3318" max="3318" width="8.88671875" style="37" customWidth="1"/>
    <col min="3319" max="3319" width="8.6640625" style="37" customWidth="1"/>
    <col min="3320" max="3320" width="7.6640625" style="37" customWidth="1"/>
    <col min="3321" max="3322" width="8.109375" style="37" customWidth="1"/>
    <col min="3323" max="3323" width="6.44140625" style="37" customWidth="1"/>
    <col min="3324" max="3325" width="7.44140625" style="37" customWidth="1"/>
    <col min="3326" max="3326" width="6.33203125" style="37" customWidth="1"/>
    <col min="3327" max="3327" width="7.6640625" style="37" customWidth="1"/>
    <col min="3328" max="3328" width="7.33203125" style="37" customWidth="1"/>
    <col min="3329" max="3329" width="7.5546875" style="37" customWidth="1"/>
    <col min="3330" max="3330" width="8.33203125" style="37" customWidth="1"/>
    <col min="3331" max="3331" width="9.33203125" style="37" customWidth="1"/>
    <col min="3332" max="3332" width="7.33203125" style="37" customWidth="1"/>
    <col min="3333" max="3334" width="9.109375" style="37" customWidth="1"/>
    <col min="3335" max="3335" width="8" style="37" customWidth="1"/>
    <col min="3336" max="3337" width="9.109375" style="37" customWidth="1"/>
    <col min="3338" max="3338" width="8" style="37" customWidth="1"/>
    <col min="3339" max="3339" width="9" style="37" customWidth="1"/>
    <col min="3340" max="3340" width="9.33203125" style="37" customWidth="1"/>
    <col min="3341" max="3341" width="6.88671875" style="37" customWidth="1"/>
    <col min="3342" max="3566" width="8.88671875" style="37"/>
    <col min="3567" max="3567" width="19.33203125" style="37" customWidth="1"/>
    <col min="3568" max="3568" width="9.6640625" style="37" customWidth="1"/>
    <col min="3569" max="3569" width="9.44140625" style="37" customWidth="1"/>
    <col min="3570" max="3570" width="8.6640625" style="37" customWidth="1"/>
    <col min="3571" max="3572" width="9.44140625" style="37" customWidth="1"/>
    <col min="3573" max="3573" width="7.6640625" style="37" customWidth="1"/>
    <col min="3574" max="3574" width="8.88671875" style="37" customWidth="1"/>
    <col min="3575" max="3575" width="8.6640625" style="37" customWidth="1"/>
    <col min="3576" max="3576" width="7.6640625" style="37" customWidth="1"/>
    <col min="3577" max="3578" width="8.109375" style="37" customWidth="1"/>
    <col min="3579" max="3579" width="6.44140625" style="37" customWidth="1"/>
    <col min="3580" max="3581" width="7.44140625" style="37" customWidth="1"/>
    <col min="3582" max="3582" width="6.33203125" style="37" customWidth="1"/>
    <col min="3583" max="3583" width="7.6640625" style="37" customWidth="1"/>
    <col min="3584" max="3584" width="7.33203125" style="37" customWidth="1"/>
    <col min="3585" max="3585" width="7.5546875" style="37" customWidth="1"/>
    <col min="3586" max="3586" width="8.33203125" style="37" customWidth="1"/>
    <col min="3587" max="3587" width="9.33203125" style="37" customWidth="1"/>
    <col min="3588" max="3588" width="7.33203125" style="37" customWidth="1"/>
    <col min="3589" max="3590" width="9.109375" style="37" customWidth="1"/>
    <col min="3591" max="3591" width="8" style="37" customWidth="1"/>
    <col min="3592" max="3593" width="9.109375" style="37" customWidth="1"/>
    <col min="3594" max="3594" width="8" style="37" customWidth="1"/>
    <col min="3595" max="3595" width="9" style="37" customWidth="1"/>
    <col min="3596" max="3596" width="9.33203125" style="37" customWidth="1"/>
    <col min="3597" max="3597" width="6.88671875" style="37" customWidth="1"/>
    <col min="3598" max="3822" width="8.88671875" style="37"/>
    <col min="3823" max="3823" width="19.33203125" style="37" customWidth="1"/>
    <col min="3824" max="3824" width="9.6640625" style="37" customWidth="1"/>
    <col min="3825" max="3825" width="9.44140625" style="37" customWidth="1"/>
    <col min="3826" max="3826" width="8.6640625" style="37" customWidth="1"/>
    <col min="3827" max="3828" width="9.44140625" style="37" customWidth="1"/>
    <col min="3829" max="3829" width="7.6640625" style="37" customWidth="1"/>
    <col min="3830" max="3830" width="8.88671875" style="37" customWidth="1"/>
    <col min="3831" max="3831" width="8.6640625" style="37" customWidth="1"/>
    <col min="3832" max="3832" width="7.6640625" style="37" customWidth="1"/>
    <col min="3833" max="3834" width="8.109375" style="37" customWidth="1"/>
    <col min="3835" max="3835" width="6.44140625" style="37" customWidth="1"/>
    <col min="3836" max="3837" width="7.44140625" style="37" customWidth="1"/>
    <col min="3838" max="3838" width="6.33203125" style="37" customWidth="1"/>
    <col min="3839" max="3839" width="7.6640625" style="37" customWidth="1"/>
    <col min="3840" max="3840" width="7.33203125" style="37" customWidth="1"/>
    <col min="3841" max="3841" width="7.5546875" style="37" customWidth="1"/>
    <col min="3842" max="3842" width="8.33203125" style="37" customWidth="1"/>
    <col min="3843" max="3843" width="9.33203125" style="37" customWidth="1"/>
    <col min="3844" max="3844" width="7.33203125" style="37" customWidth="1"/>
    <col min="3845" max="3846" width="9.109375" style="37" customWidth="1"/>
    <col min="3847" max="3847" width="8" style="37" customWidth="1"/>
    <col min="3848" max="3849" width="9.109375" style="37" customWidth="1"/>
    <col min="3850" max="3850" width="8" style="37" customWidth="1"/>
    <col min="3851" max="3851" width="9" style="37" customWidth="1"/>
    <col min="3852" max="3852" width="9.33203125" style="37" customWidth="1"/>
    <col min="3853" max="3853" width="6.88671875" style="37" customWidth="1"/>
    <col min="3854" max="4078" width="8.88671875" style="37"/>
    <col min="4079" max="4079" width="19.33203125" style="37" customWidth="1"/>
    <col min="4080" max="4080" width="9.6640625" style="37" customWidth="1"/>
    <col min="4081" max="4081" width="9.44140625" style="37" customWidth="1"/>
    <col min="4082" max="4082" width="8.6640625" style="37" customWidth="1"/>
    <col min="4083" max="4084" width="9.44140625" style="37" customWidth="1"/>
    <col min="4085" max="4085" width="7.6640625" style="37" customWidth="1"/>
    <col min="4086" max="4086" width="8.88671875" style="37" customWidth="1"/>
    <col min="4087" max="4087" width="8.6640625" style="37" customWidth="1"/>
    <col min="4088" max="4088" width="7.6640625" style="37" customWidth="1"/>
    <col min="4089" max="4090" width="8.109375" style="37" customWidth="1"/>
    <col min="4091" max="4091" width="6.44140625" style="37" customWidth="1"/>
    <col min="4092" max="4093" width="7.44140625" style="37" customWidth="1"/>
    <col min="4094" max="4094" width="6.33203125" style="37" customWidth="1"/>
    <col min="4095" max="4095" width="7.6640625" style="37" customWidth="1"/>
    <col min="4096" max="4096" width="7.33203125" style="37" customWidth="1"/>
    <col min="4097" max="4097" width="7.5546875" style="37" customWidth="1"/>
    <col min="4098" max="4098" width="8.33203125" style="37" customWidth="1"/>
    <col min="4099" max="4099" width="9.33203125" style="37" customWidth="1"/>
    <col min="4100" max="4100" width="7.33203125" style="37" customWidth="1"/>
    <col min="4101" max="4102" width="9.109375" style="37" customWidth="1"/>
    <col min="4103" max="4103" width="8" style="37" customWidth="1"/>
    <col min="4104" max="4105" width="9.109375" style="37" customWidth="1"/>
    <col min="4106" max="4106" width="8" style="37" customWidth="1"/>
    <col min="4107" max="4107" width="9" style="37" customWidth="1"/>
    <col min="4108" max="4108" width="9.33203125" style="37" customWidth="1"/>
    <col min="4109" max="4109" width="6.88671875" style="37" customWidth="1"/>
    <col min="4110" max="4334" width="8.88671875" style="37"/>
    <col min="4335" max="4335" width="19.33203125" style="37" customWidth="1"/>
    <col min="4336" max="4336" width="9.6640625" style="37" customWidth="1"/>
    <col min="4337" max="4337" width="9.44140625" style="37" customWidth="1"/>
    <col min="4338" max="4338" width="8.6640625" style="37" customWidth="1"/>
    <col min="4339" max="4340" width="9.44140625" style="37" customWidth="1"/>
    <col min="4341" max="4341" width="7.6640625" style="37" customWidth="1"/>
    <col min="4342" max="4342" width="8.88671875" style="37" customWidth="1"/>
    <col min="4343" max="4343" width="8.6640625" style="37" customWidth="1"/>
    <col min="4344" max="4344" width="7.6640625" style="37" customWidth="1"/>
    <col min="4345" max="4346" width="8.109375" style="37" customWidth="1"/>
    <col min="4347" max="4347" width="6.44140625" style="37" customWidth="1"/>
    <col min="4348" max="4349" width="7.44140625" style="37" customWidth="1"/>
    <col min="4350" max="4350" width="6.33203125" style="37" customWidth="1"/>
    <col min="4351" max="4351" width="7.6640625" style="37" customWidth="1"/>
    <col min="4352" max="4352" width="7.33203125" style="37" customWidth="1"/>
    <col min="4353" max="4353" width="7.5546875" style="37" customWidth="1"/>
    <col min="4354" max="4354" width="8.33203125" style="37" customWidth="1"/>
    <col min="4355" max="4355" width="9.33203125" style="37" customWidth="1"/>
    <col min="4356" max="4356" width="7.33203125" style="37" customWidth="1"/>
    <col min="4357" max="4358" width="9.109375" style="37" customWidth="1"/>
    <col min="4359" max="4359" width="8" style="37" customWidth="1"/>
    <col min="4360" max="4361" width="9.109375" style="37" customWidth="1"/>
    <col min="4362" max="4362" width="8" style="37" customWidth="1"/>
    <col min="4363" max="4363" width="9" style="37" customWidth="1"/>
    <col min="4364" max="4364" width="9.33203125" style="37" customWidth="1"/>
    <col min="4365" max="4365" width="6.88671875" style="37" customWidth="1"/>
    <col min="4366" max="4590" width="8.88671875" style="37"/>
    <col min="4591" max="4591" width="19.33203125" style="37" customWidth="1"/>
    <col min="4592" max="4592" width="9.6640625" style="37" customWidth="1"/>
    <col min="4593" max="4593" width="9.44140625" style="37" customWidth="1"/>
    <col min="4594" max="4594" width="8.6640625" style="37" customWidth="1"/>
    <col min="4595" max="4596" width="9.44140625" style="37" customWidth="1"/>
    <col min="4597" max="4597" width="7.6640625" style="37" customWidth="1"/>
    <col min="4598" max="4598" width="8.88671875" style="37" customWidth="1"/>
    <col min="4599" max="4599" width="8.6640625" style="37" customWidth="1"/>
    <col min="4600" max="4600" width="7.6640625" style="37" customWidth="1"/>
    <col min="4601" max="4602" width="8.109375" style="37" customWidth="1"/>
    <col min="4603" max="4603" width="6.44140625" style="37" customWidth="1"/>
    <col min="4604" max="4605" width="7.44140625" style="37" customWidth="1"/>
    <col min="4606" max="4606" width="6.33203125" style="37" customWidth="1"/>
    <col min="4607" max="4607" width="7.6640625" style="37" customWidth="1"/>
    <col min="4608" max="4608" width="7.33203125" style="37" customWidth="1"/>
    <col min="4609" max="4609" width="7.5546875" style="37" customWidth="1"/>
    <col min="4610" max="4610" width="8.33203125" style="37" customWidth="1"/>
    <col min="4611" max="4611" width="9.33203125" style="37" customWidth="1"/>
    <col min="4612" max="4612" width="7.33203125" style="37" customWidth="1"/>
    <col min="4613" max="4614" width="9.109375" style="37" customWidth="1"/>
    <col min="4615" max="4615" width="8" style="37" customWidth="1"/>
    <col min="4616" max="4617" width="9.109375" style="37" customWidth="1"/>
    <col min="4618" max="4618" width="8" style="37" customWidth="1"/>
    <col min="4619" max="4619" width="9" style="37" customWidth="1"/>
    <col min="4620" max="4620" width="9.33203125" style="37" customWidth="1"/>
    <col min="4621" max="4621" width="6.88671875" style="37" customWidth="1"/>
    <col min="4622" max="4846" width="8.88671875" style="37"/>
    <col min="4847" max="4847" width="19.33203125" style="37" customWidth="1"/>
    <col min="4848" max="4848" width="9.6640625" style="37" customWidth="1"/>
    <col min="4849" max="4849" width="9.44140625" style="37" customWidth="1"/>
    <col min="4850" max="4850" width="8.6640625" style="37" customWidth="1"/>
    <col min="4851" max="4852" width="9.44140625" style="37" customWidth="1"/>
    <col min="4853" max="4853" width="7.6640625" style="37" customWidth="1"/>
    <col min="4854" max="4854" width="8.88671875" style="37" customWidth="1"/>
    <col min="4855" max="4855" width="8.6640625" style="37" customWidth="1"/>
    <col min="4856" max="4856" width="7.6640625" style="37" customWidth="1"/>
    <col min="4857" max="4858" width="8.109375" style="37" customWidth="1"/>
    <col min="4859" max="4859" width="6.44140625" style="37" customWidth="1"/>
    <col min="4860" max="4861" width="7.44140625" style="37" customWidth="1"/>
    <col min="4862" max="4862" width="6.33203125" style="37" customWidth="1"/>
    <col min="4863" max="4863" width="7.6640625" style="37" customWidth="1"/>
    <col min="4864" max="4864" width="7.33203125" style="37" customWidth="1"/>
    <col min="4865" max="4865" width="7.5546875" style="37" customWidth="1"/>
    <col min="4866" max="4866" width="8.33203125" style="37" customWidth="1"/>
    <col min="4867" max="4867" width="9.33203125" style="37" customWidth="1"/>
    <col min="4868" max="4868" width="7.33203125" style="37" customWidth="1"/>
    <col min="4869" max="4870" width="9.109375" style="37" customWidth="1"/>
    <col min="4871" max="4871" width="8" style="37" customWidth="1"/>
    <col min="4872" max="4873" width="9.109375" style="37" customWidth="1"/>
    <col min="4874" max="4874" width="8" style="37" customWidth="1"/>
    <col min="4875" max="4875" width="9" style="37" customWidth="1"/>
    <col min="4876" max="4876" width="9.33203125" style="37" customWidth="1"/>
    <col min="4877" max="4877" width="6.88671875" style="37" customWidth="1"/>
    <col min="4878" max="5102" width="8.88671875" style="37"/>
    <col min="5103" max="5103" width="19.33203125" style="37" customWidth="1"/>
    <col min="5104" max="5104" width="9.6640625" style="37" customWidth="1"/>
    <col min="5105" max="5105" width="9.44140625" style="37" customWidth="1"/>
    <col min="5106" max="5106" width="8.6640625" style="37" customWidth="1"/>
    <col min="5107" max="5108" width="9.44140625" style="37" customWidth="1"/>
    <col min="5109" max="5109" width="7.6640625" style="37" customWidth="1"/>
    <col min="5110" max="5110" width="8.88671875" style="37" customWidth="1"/>
    <col min="5111" max="5111" width="8.6640625" style="37" customWidth="1"/>
    <col min="5112" max="5112" width="7.6640625" style="37" customWidth="1"/>
    <col min="5113" max="5114" width="8.109375" style="37" customWidth="1"/>
    <col min="5115" max="5115" width="6.44140625" style="37" customWidth="1"/>
    <col min="5116" max="5117" width="7.44140625" style="37" customWidth="1"/>
    <col min="5118" max="5118" width="6.33203125" style="37" customWidth="1"/>
    <col min="5119" max="5119" width="7.6640625" style="37" customWidth="1"/>
    <col min="5120" max="5120" width="7.33203125" style="37" customWidth="1"/>
    <col min="5121" max="5121" width="7.5546875" style="37" customWidth="1"/>
    <col min="5122" max="5122" width="8.33203125" style="37" customWidth="1"/>
    <col min="5123" max="5123" width="9.33203125" style="37" customWidth="1"/>
    <col min="5124" max="5124" width="7.33203125" style="37" customWidth="1"/>
    <col min="5125" max="5126" width="9.109375" style="37" customWidth="1"/>
    <col min="5127" max="5127" width="8" style="37" customWidth="1"/>
    <col min="5128" max="5129" width="9.109375" style="37" customWidth="1"/>
    <col min="5130" max="5130" width="8" style="37" customWidth="1"/>
    <col min="5131" max="5131" width="9" style="37" customWidth="1"/>
    <col min="5132" max="5132" width="9.33203125" style="37" customWidth="1"/>
    <col min="5133" max="5133" width="6.88671875" style="37" customWidth="1"/>
    <col min="5134" max="5358" width="8.88671875" style="37"/>
    <col min="5359" max="5359" width="19.33203125" style="37" customWidth="1"/>
    <col min="5360" max="5360" width="9.6640625" style="37" customWidth="1"/>
    <col min="5361" max="5361" width="9.44140625" style="37" customWidth="1"/>
    <col min="5362" max="5362" width="8.6640625" style="37" customWidth="1"/>
    <col min="5363" max="5364" width="9.44140625" style="37" customWidth="1"/>
    <col min="5365" max="5365" width="7.6640625" style="37" customWidth="1"/>
    <col min="5366" max="5366" width="8.88671875" style="37" customWidth="1"/>
    <col min="5367" max="5367" width="8.6640625" style="37" customWidth="1"/>
    <col min="5368" max="5368" width="7.6640625" style="37" customWidth="1"/>
    <col min="5369" max="5370" width="8.109375" style="37" customWidth="1"/>
    <col min="5371" max="5371" width="6.44140625" style="37" customWidth="1"/>
    <col min="5372" max="5373" width="7.44140625" style="37" customWidth="1"/>
    <col min="5374" max="5374" width="6.33203125" style="37" customWidth="1"/>
    <col min="5375" max="5375" width="7.6640625" style="37" customWidth="1"/>
    <col min="5376" max="5376" width="7.33203125" style="37" customWidth="1"/>
    <col min="5377" max="5377" width="7.5546875" style="37" customWidth="1"/>
    <col min="5378" max="5378" width="8.33203125" style="37" customWidth="1"/>
    <col min="5379" max="5379" width="9.33203125" style="37" customWidth="1"/>
    <col min="5380" max="5380" width="7.33203125" style="37" customWidth="1"/>
    <col min="5381" max="5382" width="9.109375" style="37" customWidth="1"/>
    <col min="5383" max="5383" width="8" style="37" customWidth="1"/>
    <col min="5384" max="5385" width="9.109375" style="37" customWidth="1"/>
    <col min="5386" max="5386" width="8" style="37" customWidth="1"/>
    <col min="5387" max="5387" width="9" style="37" customWidth="1"/>
    <col min="5388" max="5388" width="9.33203125" style="37" customWidth="1"/>
    <col min="5389" max="5389" width="6.88671875" style="37" customWidth="1"/>
    <col min="5390" max="5614" width="8.88671875" style="37"/>
    <col min="5615" max="5615" width="19.33203125" style="37" customWidth="1"/>
    <col min="5616" max="5616" width="9.6640625" style="37" customWidth="1"/>
    <col min="5617" max="5617" width="9.44140625" style="37" customWidth="1"/>
    <col min="5618" max="5618" width="8.6640625" style="37" customWidth="1"/>
    <col min="5619" max="5620" width="9.44140625" style="37" customWidth="1"/>
    <col min="5621" max="5621" width="7.6640625" style="37" customWidth="1"/>
    <col min="5622" max="5622" width="8.88671875" style="37" customWidth="1"/>
    <col min="5623" max="5623" width="8.6640625" style="37" customWidth="1"/>
    <col min="5624" max="5624" width="7.6640625" style="37" customWidth="1"/>
    <col min="5625" max="5626" width="8.109375" style="37" customWidth="1"/>
    <col min="5627" max="5627" width="6.44140625" style="37" customWidth="1"/>
    <col min="5628" max="5629" width="7.44140625" style="37" customWidth="1"/>
    <col min="5630" max="5630" width="6.33203125" style="37" customWidth="1"/>
    <col min="5631" max="5631" width="7.6640625" style="37" customWidth="1"/>
    <col min="5632" max="5632" width="7.33203125" style="37" customWidth="1"/>
    <col min="5633" max="5633" width="7.5546875" style="37" customWidth="1"/>
    <col min="5634" max="5634" width="8.33203125" style="37" customWidth="1"/>
    <col min="5635" max="5635" width="9.33203125" style="37" customWidth="1"/>
    <col min="5636" max="5636" width="7.33203125" style="37" customWidth="1"/>
    <col min="5637" max="5638" width="9.109375" style="37" customWidth="1"/>
    <col min="5639" max="5639" width="8" style="37" customWidth="1"/>
    <col min="5640" max="5641" width="9.109375" style="37" customWidth="1"/>
    <col min="5642" max="5642" width="8" style="37" customWidth="1"/>
    <col min="5643" max="5643" width="9" style="37" customWidth="1"/>
    <col min="5644" max="5644" width="9.33203125" style="37" customWidth="1"/>
    <col min="5645" max="5645" width="6.88671875" style="37" customWidth="1"/>
    <col min="5646" max="5870" width="8.88671875" style="37"/>
    <col min="5871" max="5871" width="19.33203125" style="37" customWidth="1"/>
    <col min="5872" max="5872" width="9.6640625" style="37" customWidth="1"/>
    <col min="5873" max="5873" width="9.44140625" style="37" customWidth="1"/>
    <col min="5874" max="5874" width="8.6640625" style="37" customWidth="1"/>
    <col min="5875" max="5876" width="9.44140625" style="37" customWidth="1"/>
    <col min="5877" max="5877" width="7.6640625" style="37" customWidth="1"/>
    <col min="5878" max="5878" width="8.88671875" style="37" customWidth="1"/>
    <col min="5879" max="5879" width="8.6640625" style="37" customWidth="1"/>
    <col min="5880" max="5880" width="7.6640625" style="37" customWidth="1"/>
    <col min="5881" max="5882" width="8.109375" style="37" customWidth="1"/>
    <col min="5883" max="5883" width="6.44140625" style="37" customWidth="1"/>
    <col min="5884" max="5885" width="7.44140625" style="37" customWidth="1"/>
    <col min="5886" max="5886" width="6.33203125" style="37" customWidth="1"/>
    <col min="5887" max="5887" width="7.6640625" style="37" customWidth="1"/>
    <col min="5888" max="5888" width="7.33203125" style="37" customWidth="1"/>
    <col min="5889" max="5889" width="7.5546875" style="37" customWidth="1"/>
    <col min="5890" max="5890" width="8.33203125" style="37" customWidth="1"/>
    <col min="5891" max="5891" width="9.33203125" style="37" customWidth="1"/>
    <col min="5892" max="5892" width="7.33203125" style="37" customWidth="1"/>
    <col min="5893" max="5894" width="9.109375" style="37" customWidth="1"/>
    <col min="5895" max="5895" width="8" style="37" customWidth="1"/>
    <col min="5896" max="5897" width="9.109375" style="37" customWidth="1"/>
    <col min="5898" max="5898" width="8" style="37" customWidth="1"/>
    <col min="5899" max="5899" width="9" style="37" customWidth="1"/>
    <col min="5900" max="5900" width="9.33203125" style="37" customWidth="1"/>
    <col min="5901" max="5901" width="6.88671875" style="37" customWidth="1"/>
    <col min="5902" max="6126" width="8.88671875" style="37"/>
    <col min="6127" max="6127" width="19.33203125" style="37" customWidth="1"/>
    <col min="6128" max="6128" width="9.6640625" style="37" customWidth="1"/>
    <col min="6129" max="6129" width="9.44140625" style="37" customWidth="1"/>
    <col min="6130" max="6130" width="8.6640625" style="37" customWidth="1"/>
    <col min="6131" max="6132" width="9.44140625" style="37" customWidth="1"/>
    <col min="6133" max="6133" width="7.6640625" style="37" customWidth="1"/>
    <col min="6134" max="6134" width="8.88671875" style="37" customWidth="1"/>
    <col min="6135" max="6135" width="8.6640625" style="37" customWidth="1"/>
    <col min="6136" max="6136" width="7.6640625" style="37" customWidth="1"/>
    <col min="6137" max="6138" width="8.109375" style="37" customWidth="1"/>
    <col min="6139" max="6139" width="6.44140625" style="37" customWidth="1"/>
    <col min="6140" max="6141" width="7.44140625" style="37" customWidth="1"/>
    <col min="6142" max="6142" width="6.33203125" style="37" customWidth="1"/>
    <col min="6143" max="6143" width="7.6640625" style="37" customWidth="1"/>
    <col min="6144" max="6144" width="7.33203125" style="37" customWidth="1"/>
    <col min="6145" max="6145" width="7.5546875" style="37" customWidth="1"/>
    <col min="6146" max="6146" width="8.33203125" style="37" customWidth="1"/>
    <col min="6147" max="6147" width="9.33203125" style="37" customWidth="1"/>
    <col min="6148" max="6148" width="7.33203125" style="37" customWidth="1"/>
    <col min="6149" max="6150" width="9.109375" style="37" customWidth="1"/>
    <col min="6151" max="6151" width="8" style="37" customWidth="1"/>
    <col min="6152" max="6153" width="9.109375" style="37" customWidth="1"/>
    <col min="6154" max="6154" width="8" style="37" customWidth="1"/>
    <col min="6155" max="6155" width="9" style="37" customWidth="1"/>
    <col min="6156" max="6156" width="9.33203125" style="37" customWidth="1"/>
    <col min="6157" max="6157" width="6.88671875" style="37" customWidth="1"/>
    <col min="6158" max="6382" width="8.88671875" style="37"/>
    <col min="6383" max="6383" width="19.33203125" style="37" customWidth="1"/>
    <col min="6384" max="6384" width="9.6640625" style="37" customWidth="1"/>
    <col min="6385" max="6385" width="9.44140625" style="37" customWidth="1"/>
    <col min="6386" max="6386" width="8.6640625" style="37" customWidth="1"/>
    <col min="6387" max="6388" width="9.44140625" style="37" customWidth="1"/>
    <col min="6389" max="6389" width="7.6640625" style="37" customWidth="1"/>
    <col min="6390" max="6390" width="8.88671875" style="37" customWidth="1"/>
    <col min="6391" max="6391" width="8.6640625" style="37" customWidth="1"/>
    <col min="6392" max="6392" width="7.6640625" style="37" customWidth="1"/>
    <col min="6393" max="6394" width="8.109375" style="37" customWidth="1"/>
    <col min="6395" max="6395" width="6.44140625" style="37" customWidth="1"/>
    <col min="6396" max="6397" width="7.44140625" style="37" customWidth="1"/>
    <col min="6398" max="6398" width="6.33203125" style="37" customWidth="1"/>
    <col min="6399" max="6399" width="7.6640625" style="37" customWidth="1"/>
    <col min="6400" max="6400" width="7.33203125" style="37" customWidth="1"/>
    <col min="6401" max="6401" width="7.5546875" style="37" customWidth="1"/>
    <col min="6402" max="6402" width="8.33203125" style="37" customWidth="1"/>
    <col min="6403" max="6403" width="9.33203125" style="37" customWidth="1"/>
    <col min="6404" max="6404" width="7.33203125" style="37" customWidth="1"/>
    <col min="6405" max="6406" width="9.109375" style="37" customWidth="1"/>
    <col min="6407" max="6407" width="8" style="37" customWidth="1"/>
    <col min="6408" max="6409" width="9.109375" style="37" customWidth="1"/>
    <col min="6410" max="6410" width="8" style="37" customWidth="1"/>
    <col min="6411" max="6411" width="9" style="37" customWidth="1"/>
    <col min="6412" max="6412" width="9.33203125" style="37" customWidth="1"/>
    <col min="6413" max="6413" width="6.88671875" style="37" customWidth="1"/>
    <col min="6414" max="6638" width="8.88671875" style="37"/>
    <col min="6639" max="6639" width="19.33203125" style="37" customWidth="1"/>
    <col min="6640" max="6640" width="9.6640625" style="37" customWidth="1"/>
    <col min="6641" max="6641" width="9.44140625" style="37" customWidth="1"/>
    <col min="6642" max="6642" width="8.6640625" style="37" customWidth="1"/>
    <col min="6643" max="6644" width="9.44140625" style="37" customWidth="1"/>
    <col min="6645" max="6645" width="7.6640625" style="37" customWidth="1"/>
    <col min="6646" max="6646" width="8.88671875" style="37" customWidth="1"/>
    <col min="6647" max="6647" width="8.6640625" style="37" customWidth="1"/>
    <col min="6648" max="6648" width="7.6640625" style="37" customWidth="1"/>
    <col min="6649" max="6650" width="8.109375" style="37" customWidth="1"/>
    <col min="6651" max="6651" width="6.44140625" style="37" customWidth="1"/>
    <col min="6652" max="6653" width="7.44140625" style="37" customWidth="1"/>
    <col min="6654" max="6654" width="6.33203125" style="37" customWidth="1"/>
    <col min="6655" max="6655" width="7.6640625" style="37" customWidth="1"/>
    <col min="6656" max="6656" width="7.33203125" style="37" customWidth="1"/>
    <col min="6657" max="6657" width="7.5546875" style="37" customWidth="1"/>
    <col min="6658" max="6658" width="8.33203125" style="37" customWidth="1"/>
    <col min="6659" max="6659" width="9.33203125" style="37" customWidth="1"/>
    <col min="6660" max="6660" width="7.33203125" style="37" customWidth="1"/>
    <col min="6661" max="6662" width="9.109375" style="37" customWidth="1"/>
    <col min="6663" max="6663" width="8" style="37" customWidth="1"/>
    <col min="6664" max="6665" width="9.109375" style="37" customWidth="1"/>
    <col min="6666" max="6666" width="8" style="37" customWidth="1"/>
    <col min="6667" max="6667" width="9" style="37" customWidth="1"/>
    <col min="6668" max="6668" width="9.33203125" style="37" customWidth="1"/>
    <col min="6669" max="6669" width="6.88671875" style="37" customWidth="1"/>
    <col min="6670" max="6894" width="8.88671875" style="37"/>
    <col min="6895" max="6895" width="19.33203125" style="37" customWidth="1"/>
    <col min="6896" max="6896" width="9.6640625" style="37" customWidth="1"/>
    <col min="6897" max="6897" width="9.44140625" style="37" customWidth="1"/>
    <col min="6898" max="6898" width="8.6640625" style="37" customWidth="1"/>
    <col min="6899" max="6900" width="9.44140625" style="37" customWidth="1"/>
    <col min="6901" max="6901" width="7.6640625" style="37" customWidth="1"/>
    <col min="6902" max="6902" width="8.88671875" style="37" customWidth="1"/>
    <col min="6903" max="6903" width="8.6640625" style="37" customWidth="1"/>
    <col min="6904" max="6904" width="7.6640625" style="37" customWidth="1"/>
    <col min="6905" max="6906" width="8.109375" style="37" customWidth="1"/>
    <col min="6907" max="6907" width="6.44140625" style="37" customWidth="1"/>
    <col min="6908" max="6909" width="7.44140625" style="37" customWidth="1"/>
    <col min="6910" max="6910" width="6.33203125" style="37" customWidth="1"/>
    <col min="6911" max="6911" width="7.6640625" style="37" customWidth="1"/>
    <col min="6912" max="6912" width="7.33203125" style="37" customWidth="1"/>
    <col min="6913" max="6913" width="7.5546875" style="37" customWidth="1"/>
    <col min="6914" max="6914" width="8.33203125" style="37" customWidth="1"/>
    <col min="6915" max="6915" width="9.33203125" style="37" customWidth="1"/>
    <col min="6916" max="6916" width="7.33203125" style="37" customWidth="1"/>
    <col min="6917" max="6918" width="9.109375" style="37" customWidth="1"/>
    <col min="6919" max="6919" width="8" style="37" customWidth="1"/>
    <col min="6920" max="6921" width="9.109375" style="37" customWidth="1"/>
    <col min="6922" max="6922" width="8" style="37" customWidth="1"/>
    <col min="6923" max="6923" width="9" style="37" customWidth="1"/>
    <col min="6924" max="6924" width="9.33203125" style="37" customWidth="1"/>
    <col min="6925" max="6925" width="6.88671875" style="37" customWidth="1"/>
    <col min="6926" max="7150" width="8.88671875" style="37"/>
    <col min="7151" max="7151" width="19.33203125" style="37" customWidth="1"/>
    <col min="7152" max="7152" width="9.6640625" style="37" customWidth="1"/>
    <col min="7153" max="7153" width="9.44140625" style="37" customWidth="1"/>
    <col min="7154" max="7154" width="8.6640625" style="37" customWidth="1"/>
    <col min="7155" max="7156" width="9.44140625" style="37" customWidth="1"/>
    <col min="7157" max="7157" width="7.6640625" style="37" customWidth="1"/>
    <col min="7158" max="7158" width="8.88671875" style="37" customWidth="1"/>
    <col min="7159" max="7159" width="8.6640625" style="37" customWidth="1"/>
    <col min="7160" max="7160" width="7.6640625" style="37" customWidth="1"/>
    <col min="7161" max="7162" width="8.109375" style="37" customWidth="1"/>
    <col min="7163" max="7163" width="6.44140625" style="37" customWidth="1"/>
    <col min="7164" max="7165" width="7.44140625" style="37" customWidth="1"/>
    <col min="7166" max="7166" width="6.33203125" style="37" customWidth="1"/>
    <col min="7167" max="7167" width="7.6640625" style="37" customWidth="1"/>
    <col min="7168" max="7168" width="7.33203125" style="37" customWidth="1"/>
    <col min="7169" max="7169" width="7.5546875" style="37" customWidth="1"/>
    <col min="7170" max="7170" width="8.33203125" style="37" customWidth="1"/>
    <col min="7171" max="7171" width="9.33203125" style="37" customWidth="1"/>
    <col min="7172" max="7172" width="7.33203125" style="37" customWidth="1"/>
    <col min="7173" max="7174" width="9.109375" style="37" customWidth="1"/>
    <col min="7175" max="7175" width="8" style="37" customWidth="1"/>
    <col min="7176" max="7177" width="9.109375" style="37" customWidth="1"/>
    <col min="7178" max="7178" width="8" style="37" customWidth="1"/>
    <col min="7179" max="7179" width="9" style="37" customWidth="1"/>
    <col min="7180" max="7180" width="9.33203125" style="37" customWidth="1"/>
    <col min="7181" max="7181" width="6.88671875" style="37" customWidth="1"/>
    <col min="7182" max="7406" width="8.88671875" style="37"/>
    <col min="7407" max="7407" width="19.33203125" style="37" customWidth="1"/>
    <col min="7408" max="7408" width="9.6640625" style="37" customWidth="1"/>
    <col min="7409" max="7409" width="9.44140625" style="37" customWidth="1"/>
    <col min="7410" max="7410" width="8.6640625" style="37" customWidth="1"/>
    <col min="7411" max="7412" width="9.44140625" style="37" customWidth="1"/>
    <col min="7413" max="7413" width="7.6640625" style="37" customWidth="1"/>
    <col min="7414" max="7414" width="8.88671875" style="37" customWidth="1"/>
    <col min="7415" max="7415" width="8.6640625" style="37" customWidth="1"/>
    <col min="7416" max="7416" width="7.6640625" style="37" customWidth="1"/>
    <col min="7417" max="7418" width="8.109375" style="37" customWidth="1"/>
    <col min="7419" max="7419" width="6.44140625" style="37" customWidth="1"/>
    <col min="7420" max="7421" width="7.44140625" style="37" customWidth="1"/>
    <col min="7422" max="7422" width="6.33203125" style="37" customWidth="1"/>
    <col min="7423" max="7423" width="7.6640625" style="37" customWidth="1"/>
    <col min="7424" max="7424" width="7.33203125" style="37" customWidth="1"/>
    <col min="7425" max="7425" width="7.5546875" style="37" customWidth="1"/>
    <col min="7426" max="7426" width="8.33203125" style="37" customWidth="1"/>
    <col min="7427" max="7427" width="9.33203125" style="37" customWidth="1"/>
    <col min="7428" max="7428" width="7.33203125" style="37" customWidth="1"/>
    <col min="7429" max="7430" width="9.109375" style="37" customWidth="1"/>
    <col min="7431" max="7431" width="8" style="37" customWidth="1"/>
    <col min="7432" max="7433" width="9.109375" style="37" customWidth="1"/>
    <col min="7434" max="7434" width="8" style="37" customWidth="1"/>
    <col min="7435" max="7435" width="9" style="37" customWidth="1"/>
    <col min="7436" max="7436" width="9.33203125" style="37" customWidth="1"/>
    <col min="7437" max="7437" width="6.88671875" style="37" customWidth="1"/>
    <col min="7438" max="7662" width="8.88671875" style="37"/>
    <col min="7663" max="7663" width="19.33203125" style="37" customWidth="1"/>
    <col min="7664" max="7664" width="9.6640625" style="37" customWidth="1"/>
    <col min="7665" max="7665" width="9.44140625" style="37" customWidth="1"/>
    <col min="7666" max="7666" width="8.6640625" style="37" customWidth="1"/>
    <col min="7667" max="7668" width="9.44140625" style="37" customWidth="1"/>
    <col min="7669" max="7669" width="7.6640625" style="37" customWidth="1"/>
    <col min="7670" max="7670" width="8.88671875" style="37" customWidth="1"/>
    <col min="7671" max="7671" width="8.6640625" style="37" customWidth="1"/>
    <col min="7672" max="7672" width="7.6640625" style="37" customWidth="1"/>
    <col min="7673" max="7674" width="8.109375" style="37" customWidth="1"/>
    <col min="7675" max="7675" width="6.44140625" style="37" customWidth="1"/>
    <col min="7676" max="7677" width="7.44140625" style="37" customWidth="1"/>
    <col min="7678" max="7678" width="6.33203125" style="37" customWidth="1"/>
    <col min="7679" max="7679" width="7.6640625" style="37" customWidth="1"/>
    <col min="7680" max="7680" width="7.33203125" style="37" customWidth="1"/>
    <col min="7681" max="7681" width="7.5546875" style="37" customWidth="1"/>
    <col min="7682" max="7682" width="8.33203125" style="37" customWidth="1"/>
    <col min="7683" max="7683" width="9.33203125" style="37" customWidth="1"/>
    <col min="7684" max="7684" width="7.33203125" style="37" customWidth="1"/>
    <col min="7685" max="7686" width="9.109375" style="37" customWidth="1"/>
    <col min="7687" max="7687" width="8" style="37" customWidth="1"/>
    <col min="7688" max="7689" width="9.109375" style="37" customWidth="1"/>
    <col min="7690" max="7690" width="8" style="37" customWidth="1"/>
    <col min="7691" max="7691" width="9" style="37" customWidth="1"/>
    <col min="7692" max="7692" width="9.33203125" style="37" customWidth="1"/>
    <col min="7693" max="7693" width="6.88671875" style="37" customWidth="1"/>
    <col min="7694" max="7918" width="8.88671875" style="37"/>
    <col min="7919" max="7919" width="19.33203125" style="37" customWidth="1"/>
    <col min="7920" max="7920" width="9.6640625" style="37" customWidth="1"/>
    <col min="7921" max="7921" width="9.44140625" style="37" customWidth="1"/>
    <col min="7922" max="7922" width="8.6640625" style="37" customWidth="1"/>
    <col min="7923" max="7924" width="9.44140625" style="37" customWidth="1"/>
    <col min="7925" max="7925" width="7.6640625" style="37" customWidth="1"/>
    <col min="7926" max="7926" width="8.88671875" style="37" customWidth="1"/>
    <col min="7927" max="7927" width="8.6640625" style="37" customWidth="1"/>
    <col min="7928" max="7928" width="7.6640625" style="37" customWidth="1"/>
    <col min="7929" max="7930" width="8.109375" style="37" customWidth="1"/>
    <col min="7931" max="7931" width="6.44140625" style="37" customWidth="1"/>
    <col min="7932" max="7933" width="7.44140625" style="37" customWidth="1"/>
    <col min="7934" max="7934" width="6.33203125" style="37" customWidth="1"/>
    <col min="7935" max="7935" width="7.6640625" style="37" customWidth="1"/>
    <col min="7936" max="7936" width="7.33203125" style="37" customWidth="1"/>
    <col min="7937" max="7937" width="7.5546875" style="37" customWidth="1"/>
    <col min="7938" max="7938" width="8.33203125" style="37" customWidth="1"/>
    <col min="7939" max="7939" width="9.33203125" style="37" customWidth="1"/>
    <col min="7940" max="7940" width="7.33203125" style="37" customWidth="1"/>
    <col min="7941" max="7942" width="9.109375" style="37" customWidth="1"/>
    <col min="7943" max="7943" width="8" style="37" customWidth="1"/>
    <col min="7944" max="7945" width="9.109375" style="37" customWidth="1"/>
    <col min="7946" max="7946" width="8" style="37" customWidth="1"/>
    <col min="7947" max="7947" width="9" style="37" customWidth="1"/>
    <col min="7948" max="7948" width="9.33203125" style="37" customWidth="1"/>
    <col min="7949" max="7949" width="6.88671875" style="37" customWidth="1"/>
    <col min="7950" max="8174" width="8.88671875" style="37"/>
    <col min="8175" max="8175" width="19.33203125" style="37" customWidth="1"/>
    <col min="8176" max="8176" width="9.6640625" style="37" customWidth="1"/>
    <col min="8177" max="8177" width="9.44140625" style="37" customWidth="1"/>
    <col min="8178" max="8178" width="8.6640625" style="37" customWidth="1"/>
    <col min="8179" max="8180" width="9.44140625" style="37" customWidth="1"/>
    <col min="8181" max="8181" width="7.6640625" style="37" customWidth="1"/>
    <col min="8182" max="8182" width="8.88671875" style="37" customWidth="1"/>
    <col min="8183" max="8183" width="8.6640625" style="37" customWidth="1"/>
    <col min="8184" max="8184" width="7.6640625" style="37" customWidth="1"/>
    <col min="8185" max="8186" width="8.109375" style="37" customWidth="1"/>
    <col min="8187" max="8187" width="6.44140625" style="37" customWidth="1"/>
    <col min="8188" max="8189" width="7.44140625" style="37" customWidth="1"/>
    <col min="8190" max="8190" width="6.33203125" style="37" customWidth="1"/>
    <col min="8191" max="8191" width="7.6640625" style="37" customWidth="1"/>
    <col min="8192" max="8192" width="7.33203125" style="37" customWidth="1"/>
    <col min="8193" max="8193" width="7.5546875" style="37" customWidth="1"/>
    <col min="8194" max="8194" width="8.33203125" style="37" customWidth="1"/>
    <col min="8195" max="8195" width="9.33203125" style="37" customWidth="1"/>
    <col min="8196" max="8196" width="7.33203125" style="37" customWidth="1"/>
    <col min="8197" max="8198" width="9.109375" style="37" customWidth="1"/>
    <col min="8199" max="8199" width="8" style="37" customWidth="1"/>
    <col min="8200" max="8201" width="9.109375" style="37" customWidth="1"/>
    <col min="8202" max="8202" width="8" style="37" customWidth="1"/>
    <col min="8203" max="8203" width="9" style="37" customWidth="1"/>
    <col min="8204" max="8204" width="9.33203125" style="37" customWidth="1"/>
    <col min="8205" max="8205" width="6.88671875" style="37" customWidth="1"/>
    <col min="8206" max="8430" width="8.88671875" style="37"/>
    <col min="8431" max="8431" width="19.33203125" style="37" customWidth="1"/>
    <col min="8432" max="8432" width="9.6640625" style="37" customWidth="1"/>
    <col min="8433" max="8433" width="9.44140625" style="37" customWidth="1"/>
    <col min="8434" max="8434" width="8.6640625" style="37" customWidth="1"/>
    <col min="8435" max="8436" width="9.44140625" style="37" customWidth="1"/>
    <col min="8437" max="8437" width="7.6640625" style="37" customWidth="1"/>
    <col min="8438" max="8438" width="8.88671875" style="37" customWidth="1"/>
    <col min="8439" max="8439" width="8.6640625" style="37" customWidth="1"/>
    <col min="8440" max="8440" width="7.6640625" style="37" customWidth="1"/>
    <col min="8441" max="8442" width="8.109375" style="37" customWidth="1"/>
    <col min="8443" max="8443" width="6.44140625" style="37" customWidth="1"/>
    <col min="8444" max="8445" width="7.44140625" style="37" customWidth="1"/>
    <col min="8446" max="8446" width="6.33203125" style="37" customWidth="1"/>
    <col min="8447" max="8447" width="7.6640625" style="37" customWidth="1"/>
    <col min="8448" max="8448" width="7.33203125" style="37" customWidth="1"/>
    <col min="8449" max="8449" width="7.5546875" style="37" customWidth="1"/>
    <col min="8450" max="8450" width="8.33203125" style="37" customWidth="1"/>
    <col min="8451" max="8451" width="9.33203125" style="37" customWidth="1"/>
    <col min="8452" max="8452" width="7.33203125" style="37" customWidth="1"/>
    <col min="8453" max="8454" width="9.109375" style="37" customWidth="1"/>
    <col min="8455" max="8455" width="8" style="37" customWidth="1"/>
    <col min="8456" max="8457" width="9.109375" style="37" customWidth="1"/>
    <col min="8458" max="8458" width="8" style="37" customWidth="1"/>
    <col min="8459" max="8459" width="9" style="37" customWidth="1"/>
    <col min="8460" max="8460" width="9.33203125" style="37" customWidth="1"/>
    <col min="8461" max="8461" width="6.88671875" style="37" customWidth="1"/>
    <col min="8462" max="8686" width="8.88671875" style="37"/>
    <col min="8687" max="8687" width="19.33203125" style="37" customWidth="1"/>
    <col min="8688" max="8688" width="9.6640625" style="37" customWidth="1"/>
    <col min="8689" max="8689" width="9.44140625" style="37" customWidth="1"/>
    <col min="8690" max="8690" width="8.6640625" style="37" customWidth="1"/>
    <col min="8691" max="8692" width="9.44140625" style="37" customWidth="1"/>
    <col min="8693" max="8693" width="7.6640625" style="37" customWidth="1"/>
    <col min="8694" max="8694" width="8.88671875" style="37" customWidth="1"/>
    <col min="8695" max="8695" width="8.6640625" style="37" customWidth="1"/>
    <col min="8696" max="8696" width="7.6640625" style="37" customWidth="1"/>
    <col min="8697" max="8698" width="8.109375" style="37" customWidth="1"/>
    <col min="8699" max="8699" width="6.44140625" style="37" customWidth="1"/>
    <col min="8700" max="8701" width="7.44140625" style="37" customWidth="1"/>
    <col min="8702" max="8702" width="6.33203125" style="37" customWidth="1"/>
    <col min="8703" max="8703" width="7.6640625" style="37" customWidth="1"/>
    <col min="8704" max="8704" width="7.33203125" style="37" customWidth="1"/>
    <col min="8705" max="8705" width="7.5546875" style="37" customWidth="1"/>
    <col min="8706" max="8706" width="8.33203125" style="37" customWidth="1"/>
    <col min="8707" max="8707" width="9.33203125" style="37" customWidth="1"/>
    <col min="8708" max="8708" width="7.33203125" style="37" customWidth="1"/>
    <col min="8709" max="8710" width="9.109375" style="37" customWidth="1"/>
    <col min="8711" max="8711" width="8" style="37" customWidth="1"/>
    <col min="8712" max="8713" width="9.109375" style="37" customWidth="1"/>
    <col min="8714" max="8714" width="8" style="37" customWidth="1"/>
    <col min="8715" max="8715" width="9" style="37" customWidth="1"/>
    <col min="8716" max="8716" width="9.33203125" style="37" customWidth="1"/>
    <col min="8717" max="8717" width="6.88671875" style="37" customWidth="1"/>
    <col min="8718" max="8942" width="8.88671875" style="37"/>
    <col min="8943" max="8943" width="19.33203125" style="37" customWidth="1"/>
    <col min="8944" max="8944" width="9.6640625" style="37" customWidth="1"/>
    <col min="8945" max="8945" width="9.44140625" style="37" customWidth="1"/>
    <col min="8946" max="8946" width="8.6640625" style="37" customWidth="1"/>
    <col min="8947" max="8948" width="9.44140625" style="37" customWidth="1"/>
    <col min="8949" max="8949" width="7.6640625" style="37" customWidth="1"/>
    <col min="8950" max="8950" width="8.88671875" style="37" customWidth="1"/>
    <col min="8951" max="8951" width="8.6640625" style="37" customWidth="1"/>
    <col min="8952" max="8952" width="7.6640625" style="37" customWidth="1"/>
    <col min="8953" max="8954" width="8.109375" style="37" customWidth="1"/>
    <col min="8955" max="8955" width="6.44140625" style="37" customWidth="1"/>
    <col min="8956" max="8957" width="7.44140625" style="37" customWidth="1"/>
    <col min="8958" max="8958" width="6.33203125" style="37" customWidth="1"/>
    <col min="8959" max="8959" width="7.6640625" style="37" customWidth="1"/>
    <col min="8960" max="8960" width="7.33203125" style="37" customWidth="1"/>
    <col min="8961" max="8961" width="7.5546875" style="37" customWidth="1"/>
    <col min="8962" max="8962" width="8.33203125" style="37" customWidth="1"/>
    <col min="8963" max="8963" width="9.33203125" style="37" customWidth="1"/>
    <col min="8964" max="8964" width="7.33203125" style="37" customWidth="1"/>
    <col min="8965" max="8966" width="9.109375" style="37" customWidth="1"/>
    <col min="8967" max="8967" width="8" style="37" customWidth="1"/>
    <col min="8968" max="8969" width="9.109375" style="37" customWidth="1"/>
    <col min="8970" max="8970" width="8" style="37" customWidth="1"/>
    <col min="8971" max="8971" width="9" style="37" customWidth="1"/>
    <col min="8972" max="8972" width="9.33203125" style="37" customWidth="1"/>
    <col min="8973" max="8973" width="6.88671875" style="37" customWidth="1"/>
    <col min="8974" max="9198" width="8.88671875" style="37"/>
    <col min="9199" max="9199" width="19.33203125" style="37" customWidth="1"/>
    <col min="9200" max="9200" width="9.6640625" style="37" customWidth="1"/>
    <col min="9201" max="9201" width="9.44140625" style="37" customWidth="1"/>
    <col min="9202" max="9202" width="8.6640625" style="37" customWidth="1"/>
    <col min="9203" max="9204" width="9.44140625" style="37" customWidth="1"/>
    <col min="9205" max="9205" width="7.6640625" style="37" customWidth="1"/>
    <col min="9206" max="9206" width="8.88671875" style="37" customWidth="1"/>
    <col min="9207" max="9207" width="8.6640625" style="37" customWidth="1"/>
    <col min="9208" max="9208" width="7.6640625" style="37" customWidth="1"/>
    <col min="9209" max="9210" width="8.109375" style="37" customWidth="1"/>
    <col min="9211" max="9211" width="6.44140625" style="37" customWidth="1"/>
    <col min="9212" max="9213" width="7.44140625" style="37" customWidth="1"/>
    <col min="9214" max="9214" width="6.33203125" style="37" customWidth="1"/>
    <col min="9215" max="9215" width="7.6640625" style="37" customWidth="1"/>
    <col min="9216" max="9216" width="7.33203125" style="37" customWidth="1"/>
    <col min="9217" max="9217" width="7.5546875" style="37" customWidth="1"/>
    <col min="9218" max="9218" width="8.33203125" style="37" customWidth="1"/>
    <col min="9219" max="9219" width="9.33203125" style="37" customWidth="1"/>
    <col min="9220" max="9220" width="7.33203125" style="37" customWidth="1"/>
    <col min="9221" max="9222" width="9.109375" style="37" customWidth="1"/>
    <col min="9223" max="9223" width="8" style="37" customWidth="1"/>
    <col min="9224" max="9225" width="9.109375" style="37" customWidth="1"/>
    <col min="9226" max="9226" width="8" style="37" customWidth="1"/>
    <col min="9227" max="9227" width="9" style="37" customWidth="1"/>
    <col min="9228" max="9228" width="9.33203125" style="37" customWidth="1"/>
    <col min="9229" max="9229" width="6.88671875" style="37" customWidth="1"/>
    <col min="9230" max="9454" width="8.88671875" style="37"/>
    <col min="9455" max="9455" width="19.33203125" style="37" customWidth="1"/>
    <col min="9456" max="9456" width="9.6640625" style="37" customWidth="1"/>
    <col min="9457" max="9457" width="9.44140625" style="37" customWidth="1"/>
    <col min="9458" max="9458" width="8.6640625" style="37" customWidth="1"/>
    <col min="9459" max="9460" width="9.44140625" style="37" customWidth="1"/>
    <col min="9461" max="9461" width="7.6640625" style="37" customWidth="1"/>
    <col min="9462" max="9462" width="8.88671875" style="37" customWidth="1"/>
    <col min="9463" max="9463" width="8.6640625" style="37" customWidth="1"/>
    <col min="9464" max="9464" width="7.6640625" style="37" customWidth="1"/>
    <col min="9465" max="9466" width="8.109375" style="37" customWidth="1"/>
    <col min="9467" max="9467" width="6.44140625" style="37" customWidth="1"/>
    <col min="9468" max="9469" width="7.44140625" style="37" customWidth="1"/>
    <col min="9470" max="9470" width="6.33203125" style="37" customWidth="1"/>
    <col min="9471" max="9471" width="7.6640625" style="37" customWidth="1"/>
    <col min="9472" max="9472" width="7.33203125" style="37" customWidth="1"/>
    <col min="9473" max="9473" width="7.5546875" style="37" customWidth="1"/>
    <col min="9474" max="9474" width="8.33203125" style="37" customWidth="1"/>
    <col min="9475" max="9475" width="9.33203125" style="37" customWidth="1"/>
    <col min="9476" max="9476" width="7.33203125" style="37" customWidth="1"/>
    <col min="9477" max="9478" width="9.109375" style="37" customWidth="1"/>
    <col min="9479" max="9479" width="8" style="37" customWidth="1"/>
    <col min="9480" max="9481" width="9.109375" style="37" customWidth="1"/>
    <col min="9482" max="9482" width="8" style="37" customWidth="1"/>
    <col min="9483" max="9483" width="9" style="37" customWidth="1"/>
    <col min="9484" max="9484" width="9.33203125" style="37" customWidth="1"/>
    <col min="9485" max="9485" width="6.88671875" style="37" customWidth="1"/>
    <col min="9486" max="9710" width="8.88671875" style="37"/>
    <col min="9711" max="9711" width="19.33203125" style="37" customWidth="1"/>
    <col min="9712" max="9712" width="9.6640625" style="37" customWidth="1"/>
    <col min="9713" max="9713" width="9.44140625" style="37" customWidth="1"/>
    <col min="9714" max="9714" width="8.6640625" style="37" customWidth="1"/>
    <col min="9715" max="9716" width="9.44140625" style="37" customWidth="1"/>
    <col min="9717" max="9717" width="7.6640625" style="37" customWidth="1"/>
    <col min="9718" max="9718" width="8.88671875" style="37" customWidth="1"/>
    <col min="9719" max="9719" width="8.6640625" style="37" customWidth="1"/>
    <col min="9720" max="9720" width="7.6640625" style="37" customWidth="1"/>
    <col min="9721" max="9722" width="8.109375" style="37" customWidth="1"/>
    <col min="9723" max="9723" width="6.44140625" style="37" customWidth="1"/>
    <col min="9724" max="9725" width="7.44140625" style="37" customWidth="1"/>
    <col min="9726" max="9726" width="6.33203125" style="37" customWidth="1"/>
    <col min="9727" max="9727" width="7.6640625" style="37" customWidth="1"/>
    <col min="9728" max="9728" width="7.33203125" style="37" customWidth="1"/>
    <col min="9729" max="9729" width="7.5546875" style="37" customWidth="1"/>
    <col min="9730" max="9730" width="8.33203125" style="37" customWidth="1"/>
    <col min="9731" max="9731" width="9.33203125" style="37" customWidth="1"/>
    <col min="9732" max="9732" width="7.33203125" style="37" customWidth="1"/>
    <col min="9733" max="9734" width="9.109375" style="37" customWidth="1"/>
    <col min="9735" max="9735" width="8" style="37" customWidth="1"/>
    <col min="9736" max="9737" width="9.109375" style="37" customWidth="1"/>
    <col min="9738" max="9738" width="8" style="37" customWidth="1"/>
    <col min="9739" max="9739" width="9" style="37" customWidth="1"/>
    <col min="9740" max="9740" width="9.33203125" style="37" customWidth="1"/>
    <col min="9741" max="9741" width="6.88671875" style="37" customWidth="1"/>
    <col min="9742" max="9966" width="8.88671875" style="37"/>
    <col min="9967" max="9967" width="19.33203125" style="37" customWidth="1"/>
    <col min="9968" max="9968" width="9.6640625" style="37" customWidth="1"/>
    <col min="9969" max="9969" width="9.44140625" style="37" customWidth="1"/>
    <col min="9970" max="9970" width="8.6640625" style="37" customWidth="1"/>
    <col min="9971" max="9972" width="9.44140625" style="37" customWidth="1"/>
    <col min="9973" max="9973" width="7.6640625" style="37" customWidth="1"/>
    <col min="9974" max="9974" width="8.88671875" style="37" customWidth="1"/>
    <col min="9975" max="9975" width="8.6640625" style="37" customWidth="1"/>
    <col min="9976" max="9976" width="7.6640625" style="37" customWidth="1"/>
    <col min="9977" max="9978" width="8.109375" style="37" customWidth="1"/>
    <col min="9979" max="9979" width="6.44140625" style="37" customWidth="1"/>
    <col min="9980" max="9981" width="7.44140625" style="37" customWidth="1"/>
    <col min="9982" max="9982" width="6.33203125" style="37" customWidth="1"/>
    <col min="9983" max="9983" width="7.6640625" style="37" customWidth="1"/>
    <col min="9984" max="9984" width="7.33203125" style="37" customWidth="1"/>
    <col min="9985" max="9985" width="7.5546875" style="37" customWidth="1"/>
    <col min="9986" max="9986" width="8.33203125" style="37" customWidth="1"/>
    <col min="9987" max="9987" width="9.33203125" style="37" customWidth="1"/>
    <col min="9988" max="9988" width="7.33203125" style="37" customWidth="1"/>
    <col min="9989" max="9990" width="9.109375" style="37" customWidth="1"/>
    <col min="9991" max="9991" width="8" style="37" customWidth="1"/>
    <col min="9992" max="9993" width="9.109375" style="37" customWidth="1"/>
    <col min="9994" max="9994" width="8" style="37" customWidth="1"/>
    <col min="9995" max="9995" width="9" style="37" customWidth="1"/>
    <col min="9996" max="9996" width="9.33203125" style="37" customWidth="1"/>
    <col min="9997" max="9997" width="6.88671875" style="37" customWidth="1"/>
    <col min="9998" max="10222" width="8.88671875" style="37"/>
    <col min="10223" max="10223" width="19.33203125" style="37" customWidth="1"/>
    <col min="10224" max="10224" width="9.6640625" style="37" customWidth="1"/>
    <col min="10225" max="10225" width="9.44140625" style="37" customWidth="1"/>
    <col min="10226" max="10226" width="8.6640625" style="37" customWidth="1"/>
    <col min="10227" max="10228" width="9.44140625" style="37" customWidth="1"/>
    <col min="10229" max="10229" width="7.6640625" style="37" customWidth="1"/>
    <col min="10230" max="10230" width="8.88671875" style="37" customWidth="1"/>
    <col min="10231" max="10231" width="8.6640625" style="37" customWidth="1"/>
    <col min="10232" max="10232" width="7.6640625" style="37" customWidth="1"/>
    <col min="10233" max="10234" width="8.109375" style="37" customWidth="1"/>
    <col min="10235" max="10235" width="6.44140625" style="37" customWidth="1"/>
    <col min="10236" max="10237" width="7.44140625" style="37" customWidth="1"/>
    <col min="10238" max="10238" width="6.33203125" style="37" customWidth="1"/>
    <col min="10239" max="10239" width="7.6640625" style="37" customWidth="1"/>
    <col min="10240" max="10240" width="7.33203125" style="37" customWidth="1"/>
    <col min="10241" max="10241" width="7.5546875" style="37" customWidth="1"/>
    <col min="10242" max="10242" width="8.33203125" style="37" customWidth="1"/>
    <col min="10243" max="10243" width="9.33203125" style="37" customWidth="1"/>
    <col min="10244" max="10244" width="7.33203125" style="37" customWidth="1"/>
    <col min="10245" max="10246" width="9.109375" style="37" customWidth="1"/>
    <col min="10247" max="10247" width="8" style="37" customWidth="1"/>
    <col min="10248" max="10249" width="9.109375" style="37" customWidth="1"/>
    <col min="10250" max="10250" width="8" style="37" customWidth="1"/>
    <col min="10251" max="10251" width="9" style="37" customWidth="1"/>
    <col min="10252" max="10252" width="9.33203125" style="37" customWidth="1"/>
    <col min="10253" max="10253" width="6.88671875" style="37" customWidth="1"/>
    <col min="10254" max="10478" width="8.88671875" style="37"/>
    <col min="10479" max="10479" width="19.33203125" style="37" customWidth="1"/>
    <col min="10480" max="10480" width="9.6640625" style="37" customWidth="1"/>
    <col min="10481" max="10481" width="9.44140625" style="37" customWidth="1"/>
    <col min="10482" max="10482" width="8.6640625" style="37" customWidth="1"/>
    <col min="10483" max="10484" width="9.44140625" style="37" customWidth="1"/>
    <col min="10485" max="10485" width="7.6640625" style="37" customWidth="1"/>
    <col min="10486" max="10486" width="8.88671875" style="37" customWidth="1"/>
    <col min="10487" max="10487" width="8.6640625" style="37" customWidth="1"/>
    <col min="10488" max="10488" width="7.6640625" style="37" customWidth="1"/>
    <col min="10489" max="10490" width="8.109375" style="37" customWidth="1"/>
    <col min="10491" max="10491" width="6.44140625" style="37" customWidth="1"/>
    <col min="10492" max="10493" width="7.44140625" style="37" customWidth="1"/>
    <col min="10494" max="10494" width="6.33203125" style="37" customWidth="1"/>
    <col min="10495" max="10495" width="7.6640625" style="37" customWidth="1"/>
    <col min="10496" max="10496" width="7.33203125" style="37" customWidth="1"/>
    <col min="10497" max="10497" width="7.5546875" style="37" customWidth="1"/>
    <col min="10498" max="10498" width="8.33203125" style="37" customWidth="1"/>
    <col min="10499" max="10499" width="9.33203125" style="37" customWidth="1"/>
    <col min="10500" max="10500" width="7.33203125" style="37" customWidth="1"/>
    <col min="10501" max="10502" width="9.109375" style="37" customWidth="1"/>
    <col min="10503" max="10503" width="8" style="37" customWidth="1"/>
    <col min="10504" max="10505" width="9.109375" style="37" customWidth="1"/>
    <col min="10506" max="10506" width="8" style="37" customWidth="1"/>
    <col min="10507" max="10507" width="9" style="37" customWidth="1"/>
    <col min="10508" max="10508" width="9.33203125" style="37" customWidth="1"/>
    <col min="10509" max="10509" width="6.88671875" style="37" customWidth="1"/>
    <col min="10510" max="10734" width="8.88671875" style="37"/>
    <col min="10735" max="10735" width="19.33203125" style="37" customWidth="1"/>
    <col min="10736" max="10736" width="9.6640625" style="37" customWidth="1"/>
    <col min="10737" max="10737" width="9.44140625" style="37" customWidth="1"/>
    <col min="10738" max="10738" width="8.6640625" style="37" customWidth="1"/>
    <col min="10739" max="10740" width="9.44140625" style="37" customWidth="1"/>
    <col min="10741" max="10741" width="7.6640625" style="37" customWidth="1"/>
    <col min="10742" max="10742" width="8.88671875" style="37" customWidth="1"/>
    <col min="10743" max="10743" width="8.6640625" style="37" customWidth="1"/>
    <col min="10744" max="10744" width="7.6640625" style="37" customWidth="1"/>
    <col min="10745" max="10746" width="8.109375" style="37" customWidth="1"/>
    <col min="10747" max="10747" width="6.44140625" style="37" customWidth="1"/>
    <col min="10748" max="10749" width="7.44140625" style="37" customWidth="1"/>
    <col min="10750" max="10750" width="6.33203125" style="37" customWidth="1"/>
    <col min="10751" max="10751" width="7.6640625" style="37" customWidth="1"/>
    <col min="10752" max="10752" width="7.33203125" style="37" customWidth="1"/>
    <col min="10753" max="10753" width="7.5546875" style="37" customWidth="1"/>
    <col min="10754" max="10754" width="8.33203125" style="37" customWidth="1"/>
    <col min="10755" max="10755" width="9.33203125" style="37" customWidth="1"/>
    <col min="10756" max="10756" width="7.33203125" style="37" customWidth="1"/>
    <col min="10757" max="10758" width="9.109375" style="37" customWidth="1"/>
    <col min="10759" max="10759" width="8" style="37" customWidth="1"/>
    <col min="10760" max="10761" width="9.109375" style="37" customWidth="1"/>
    <col min="10762" max="10762" width="8" style="37" customWidth="1"/>
    <col min="10763" max="10763" width="9" style="37" customWidth="1"/>
    <col min="10764" max="10764" width="9.33203125" style="37" customWidth="1"/>
    <col min="10765" max="10765" width="6.88671875" style="37" customWidth="1"/>
    <col min="10766" max="10990" width="8.88671875" style="37"/>
    <col min="10991" max="10991" width="19.33203125" style="37" customWidth="1"/>
    <col min="10992" max="10992" width="9.6640625" style="37" customWidth="1"/>
    <col min="10993" max="10993" width="9.44140625" style="37" customWidth="1"/>
    <col min="10994" max="10994" width="8.6640625" style="37" customWidth="1"/>
    <col min="10995" max="10996" width="9.44140625" style="37" customWidth="1"/>
    <col min="10997" max="10997" width="7.6640625" style="37" customWidth="1"/>
    <col min="10998" max="10998" width="8.88671875" style="37" customWidth="1"/>
    <col min="10999" max="10999" width="8.6640625" style="37" customWidth="1"/>
    <col min="11000" max="11000" width="7.6640625" style="37" customWidth="1"/>
    <col min="11001" max="11002" width="8.109375" style="37" customWidth="1"/>
    <col min="11003" max="11003" width="6.44140625" style="37" customWidth="1"/>
    <col min="11004" max="11005" width="7.44140625" style="37" customWidth="1"/>
    <col min="11006" max="11006" width="6.33203125" style="37" customWidth="1"/>
    <col min="11007" max="11007" width="7.6640625" style="37" customWidth="1"/>
    <col min="11008" max="11008" width="7.33203125" style="37" customWidth="1"/>
    <col min="11009" max="11009" width="7.5546875" style="37" customWidth="1"/>
    <col min="11010" max="11010" width="8.33203125" style="37" customWidth="1"/>
    <col min="11011" max="11011" width="9.33203125" style="37" customWidth="1"/>
    <col min="11012" max="11012" width="7.33203125" style="37" customWidth="1"/>
    <col min="11013" max="11014" width="9.109375" style="37" customWidth="1"/>
    <col min="11015" max="11015" width="8" style="37" customWidth="1"/>
    <col min="11016" max="11017" width="9.109375" style="37" customWidth="1"/>
    <col min="11018" max="11018" width="8" style="37" customWidth="1"/>
    <col min="11019" max="11019" width="9" style="37" customWidth="1"/>
    <col min="11020" max="11020" width="9.33203125" style="37" customWidth="1"/>
    <col min="11021" max="11021" width="6.88671875" style="37" customWidth="1"/>
    <col min="11022" max="11246" width="8.88671875" style="37"/>
    <col min="11247" max="11247" width="19.33203125" style="37" customWidth="1"/>
    <col min="11248" max="11248" width="9.6640625" style="37" customWidth="1"/>
    <col min="11249" max="11249" width="9.44140625" style="37" customWidth="1"/>
    <col min="11250" max="11250" width="8.6640625" style="37" customWidth="1"/>
    <col min="11251" max="11252" width="9.44140625" style="37" customWidth="1"/>
    <col min="11253" max="11253" width="7.6640625" style="37" customWidth="1"/>
    <col min="11254" max="11254" width="8.88671875" style="37" customWidth="1"/>
    <col min="11255" max="11255" width="8.6640625" style="37" customWidth="1"/>
    <col min="11256" max="11256" width="7.6640625" style="37" customWidth="1"/>
    <col min="11257" max="11258" width="8.109375" style="37" customWidth="1"/>
    <col min="11259" max="11259" width="6.44140625" style="37" customWidth="1"/>
    <col min="11260" max="11261" width="7.44140625" style="37" customWidth="1"/>
    <col min="11262" max="11262" width="6.33203125" style="37" customWidth="1"/>
    <col min="11263" max="11263" width="7.6640625" style="37" customWidth="1"/>
    <col min="11264" max="11264" width="7.33203125" style="37" customWidth="1"/>
    <col min="11265" max="11265" width="7.5546875" style="37" customWidth="1"/>
    <col min="11266" max="11266" width="8.33203125" style="37" customWidth="1"/>
    <col min="11267" max="11267" width="9.33203125" style="37" customWidth="1"/>
    <col min="11268" max="11268" width="7.33203125" style="37" customWidth="1"/>
    <col min="11269" max="11270" width="9.109375" style="37" customWidth="1"/>
    <col min="11271" max="11271" width="8" style="37" customWidth="1"/>
    <col min="11272" max="11273" width="9.109375" style="37" customWidth="1"/>
    <col min="11274" max="11274" width="8" style="37" customWidth="1"/>
    <col min="11275" max="11275" width="9" style="37" customWidth="1"/>
    <col min="11276" max="11276" width="9.33203125" style="37" customWidth="1"/>
    <col min="11277" max="11277" width="6.88671875" style="37" customWidth="1"/>
    <col min="11278" max="11502" width="8.88671875" style="37"/>
    <col min="11503" max="11503" width="19.33203125" style="37" customWidth="1"/>
    <col min="11504" max="11504" width="9.6640625" style="37" customWidth="1"/>
    <col min="11505" max="11505" width="9.44140625" style="37" customWidth="1"/>
    <col min="11506" max="11506" width="8.6640625" style="37" customWidth="1"/>
    <col min="11507" max="11508" width="9.44140625" style="37" customWidth="1"/>
    <col min="11509" max="11509" width="7.6640625" style="37" customWidth="1"/>
    <col min="11510" max="11510" width="8.88671875" style="37" customWidth="1"/>
    <col min="11511" max="11511" width="8.6640625" style="37" customWidth="1"/>
    <col min="11512" max="11512" width="7.6640625" style="37" customWidth="1"/>
    <col min="11513" max="11514" width="8.109375" style="37" customWidth="1"/>
    <col min="11515" max="11515" width="6.44140625" style="37" customWidth="1"/>
    <col min="11516" max="11517" width="7.44140625" style="37" customWidth="1"/>
    <col min="11518" max="11518" width="6.33203125" style="37" customWidth="1"/>
    <col min="11519" max="11519" width="7.6640625" style="37" customWidth="1"/>
    <col min="11520" max="11520" width="7.33203125" style="37" customWidth="1"/>
    <col min="11521" max="11521" width="7.5546875" style="37" customWidth="1"/>
    <col min="11522" max="11522" width="8.33203125" style="37" customWidth="1"/>
    <col min="11523" max="11523" width="9.33203125" style="37" customWidth="1"/>
    <col min="11524" max="11524" width="7.33203125" style="37" customWidth="1"/>
    <col min="11525" max="11526" width="9.109375" style="37" customWidth="1"/>
    <col min="11527" max="11527" width="8" style="37" customWidth="1"/>
    <col min="11528" max="11529" width="9.109375" style="37" customWidth="1"/>
    <col min="11530" max="11530" width="8" style="37" customWidth="1"/>
    <col min="11531" max="11531" width="9" style="37" customWidth="1"/>
    <col min="11532" max="11532" width="9.33203125" style="37" customWidth="1"/>
    <col min="11533" max="11533" width="6.88671875" style="37" customWidth="1"/>
    <col min="11534" max="11758" width="8.88671875" style="37"/>
    <col min="11759" max="11759" width="19.33203125" style="37" customWidth="1"/>
    <col min="11760" max="11760" width="9.6640625" style="37" customWidth="1"/>
    <col min="11761" max="11761" width="9.44140625" style="37" customWidth="1"/>
    <col min="11762" max="11762" width="8.6640625" style="37" customWidth="1"/>
    <col min="11763" max="11764" width="9.44140625" style="37" customWidth="1"/>
    <col min="11765" max="11765" width="7.6640625" style="37" customWidth="1"/>
    <col min="11766" max="11766" width="8.88671875" style="37" customWidth="1"/>
    <col min="11767" max="11767" width="8.6640625" style="37" customWidth="1"/>
    <col min="11768" max="11768" width="7.6640625" style="37" customWidth="1"/>
    <col min="11769" max="11770" width="8.109375" style="37" customWidth="1"/>
    <col min="11771" max="11771" width="6.44140625" style="37" customWidth="1"/>
    <col min="11772" max="11773" width="7.44140625" style="37" customWidth="1"/>
    <col min="11774" max="11774" width="6.33203125" style="37" customWidth="1"/>
    <col min="11775" max="11775" width="7.6640625" style="37" customWidth="1"/>
    <col min="11776" max="11776" width="7.33203125" style="37" customWidth="1"/>
    <col min="11777" max="11777" width="7.5546875" style="37" customWidth="1"/>
    <col min="11778" max="11778" width="8.33203125" style="37" customWidth="1"/>
    <col min="11779" max="11779" width="9.33203125" style="37" customWidth="1"/>
    <col min="11780" max="11780" width="7.33203125" style="37" customWidth="1"/>
    <col min="11781" max="11782" width="9.109375" style="37" customWidth="1"/>
    <col min="11783" max="11783" width="8" style="37" customWidth="1"/>
    <col min="11784" max="11785" width="9.109375" style="37" customWidth="1"/>
    <col min="11786" max="11786" width="8" style="37" customWidth="1"/>
    <col min="11787" max="11787" width="9" style="37" customWidth="1"/>
    <col min="11788" max="11788" width="9.33203125" style="37" customWidth="1"/>
    <col min="11789" max="11789" width="6.88671875" style="37" customWidth="1"/>
    <col min="11790" max="12014" width="8.88671875" style="37"/>
    <col min="12015" max="12015" width="19.33203125" style="37" customWidth="1"/>
    <col min="12016" max="12016" width="9.6640625" style="37" customWidth="1"/>
    <col min="12017" max="12017" width="9.44140625" style="37" customWidth="1"/>
    <col min="12018" max="12018" width="8.6640625" style="37" customWidth="1"/>
    <col min="12019" max="12020" width="9.44140625" style="37" customWidth="1"/>
    <col min="12021" max="12021" width="7.6640625" style="37" customWidth="1"/>
    <col min="12022" max="12022" width="8.88671875" style="37" customWidth="1"/>
    <col min="12023" max="12023" width="8.6640625" style="37" customWidth="1"/>
    <col min="12024" max="12024" width="7.6640625" style="37" customWidth="1"/>
    <col min="12025" max="12026" width="8.109375" style="37" customWidth="1"/>
    <col min="12027" max="12027" width="6.44140625" style="37" customWidth="1"/>
    <col min="12028" max="12029" width="7.44140625" style="37" customWidth="1"/>
    <col min="12030" max="12030" width="6.33203125" style="37" customWidth="1"/>
    <col min="12031" max="12031" width="7.6640625" style="37" customWidth="1"/>
    <col min="12032" max="12032" width="7.33203125" style="37" customWidth="1"/>
    <col min="12033" max="12033" width="7.5546875" style="37" customWidth="1"/>
    <col min="12034" max="12034" width="8.33203125" style="37" customWidth="1"/>
    <col min="12035" max="12035" width="9.33203125" style="37" customWidth="1"/>
    <col min="12036" max="12036" width="7.33203125" style="37" customWidth="1"/>
    <col min="12037" max="12038" width="9.109375" style="37" customWidth="1"/>
    <col min="12039" max="12039" width="8" style="37" customWidth="1"/>
    <col min="12040" max="12041" width="9.109375" style="37" customWidth="1"/>
    <col min="12042" max="12042" width="8" style="37" customWidth="1"/>
    <col min="12043" max="12043" width="9" style="37" customWidth="1"/>
    <col min="12044" max="12044" width="9.33203125" style="37" customWidth="1"/>
    <col min="12045" max="12045" width="6.88671875" style="37" customWidth="1"/>
    <col min="12046" max="12270" width="8.88671875" style="37"/>
    <col min="12271" max="12271" width="19.33203125" style="37" customWidth="1"/>
    <col min="12272" max="12272" width="9.6640625" style="37" customWidth="1"/>
    <col min="12273" max="12273" width="9.44140625" style="37" customWidth="1"/>
    <col min="12274" max="12274" width="8.6640625" style="37" customWidth="1"/>
    <col min="12275" max="12276" width="9.44140625" style="37" customWidth="1"/>
    <col min="12277" max="12277" width="7.6640625" style="37" customWidth="1"/>
    <col min="12278" max="12278" width="8.88671875" style="37" customWidth="1"/>
    <col min="12279" max="12279" width="8.6640625" style="37" customWidth="1"/>
    <col min="12280" max="12280" width="7.6640625" style="37" customWidth="1"/>
    <col min="12281" max="12282" width="8.109375" style="37" customWidth="1"/>
    <col min="12283" max="12283" width="6.44140625" style="37" customWidth="1"/>
    <col min="12284" max="12285" width="7.44140625" style="37" customWidth="1"/>
    <col min="12286" max="12286" width="6.33203125" style="37" customWidth="1"/>
    <col min="12287" max="12287" width="7.6640625" style="37" customWidth="1"/>
    <col min="12288" max="12288" width="7.33203125" style="37" customWidth="1"/>
    <col min="12289" max="12289" width="7.5546875" style="37" customWidth="1"/>
    <col min="12290" max="12290" width="8.33203125" style="37" customWidth="1"/>
    <col min="12291" max="12291" width="9.33203125" style="37" customWidth="1"/>
    <col min="12292" max="12292" width="7.33203125" style="37" customWidth="1"/>
    <col min="12293" max="12294" width="9.109375" style="37" customWidth="1"/>
    <col min="12295" max="12295" width="8" style="37" customWidth="1"/>
    <col min="12296" max="12297" width="9.109375" style="37" customWidth="1"/>
    <col min="12298" max="12298" width="8" style="37" customWidth="1"/>
    <col min="12299" max="12299" width="9" style="37" customWidth="1"/>
    <col min="12300" max="12300" width="9.33203125" style="37" customWidth="1"/>
    <col min="12301" max="12301" width="6.88671875" style="37" customWidth="1"/>
    <col min="12302" max="12526" width="8.88671875" style="37"/>
    <col min="12527" max="12527" width="19.33203125" style="37" customWidth="1"/>
    <col min="12528" max="12528" width="9.6640625" style="37" customWidth="1"/>
    <col min="12529" max="12529" width="9.44140625" style="37" customWidth="1"/>
    <col min="12530" max="12530" width="8.6640625" style="37" customWidth="1"/>
    <col min="12531" max="12532" width="9.44140625" style="37" customWidth="1"/>
    <col min="12533" max="12533" width="7.6640625" style="37" customWidth="1"/>
    <col min="12534" max="12534" width="8.88671875" style="37" customWidth="1"/>
    <col min="12535" max="12535" width="8.6640625" style="37" customWidth="1"/>
    <col min="12536" max="12536" width="7.6640625" style="37" customWidth="1"/>
    <col min="12537" max="12538" width="8.109375" style="37" customWidth="1"/>
    <col min="12539" max="12539" width="6.44140625" style="37" customWidth="1"/>
    <col min="12540" max="12541" width="7.44140625" style="37" customWidth="1"/>
    <col min="12542" max="12542" width="6.33203125" style="37" customWidth="1"/>
    <col min="12543" max="12543" width="7.6640625" style="37" customWidth="1"/>
    <col min="12544" max="12544" width="7.33203125" style="37" customWidth="1"/>
    <col min="12545" max="12545" width="7.5546875" style="37" customWidth="1"/>
    <col min="12546" max="12546" width="8.33203125" style="37" customWidth="1"/>
    <col min="12547" max="12547" width="9.33203125" style="37" customWidth="1"/>
    <col min="12548" max="12548" width="7.33203125" style="37" customWidth="1"/>
    <col min="12549" max="12550" width="9.109375" style="37" customWidth="1"/>
    <col min="12551" max="12551" width="8" style="37" customWidth="1"/>
    <col min="12552" max="12553" width="9.109375" style="37" customWidth="1"/>
    <col min="12554" max="12554" width="8" style="37" customWidth="1"/>
    <col min="12555" max="12555" width="9" style="37" customWidth="1"/>
    <col min="12556" max="12556" width="9.33203125" style="37" customWidth="1"/>
    <col min="12557" max="12557" width="6.88671875" style="37" customWidth="1"/>
    <col min="12558" max="12782" width="8.88671875" style="37"/>
    <col min="12783" max="12783" width="19.33203125" style="37" customWidth="1"/>
    <col min="12784" max="12784" width="9.6640625" style="37" customWidth="1"/>
    <col min="12785" max="12785" width="9.44140625" style="37" customWidth="1"/>
    <col min="12786" max="12786" width="8.6640625" style="37" customWidth="1"/>
    <col min="12787" max="12788" width="9.44140625" style="37" customWidth="1"/>
    <col min="12789" max="12789" width="7.6640625" style="37" customWidth="1"/>
    <col min="12790" max="12790" width="8.88671875" style="37" customWidth="1"/>
    <col min="12791" max="12791" width="8.6640625" style="37" customWidth="1"/>
    <col min="12792" max="12792" width="7.6640625" style="37" customWidth="1"/>
    <col min="12793" max="12794" width="8.109375" style="37" customWidth="1"/>
    <col min="12795" max="12795" width="6.44140625" style="37" customWidth="1"/>
    <col min="12796" max="12797" width="7.44140625" style="37" customWidth="1"/>
    <col min="12798" max="12798" width="6.33203125" style="37" customWidth="1"/>
    <col min="12799" max="12799" width="7.6640625" style="37" customWidth="1"/>
    <col min="12800" max="12800" width="7.33203125" style="37" customWidth="1"/>
    <col min="12801" max="12801" width="7.5546875" style="37" customWidth="1"/>
    <col min="12802" max="12802" width="8.33203125" style="37" customWidth="1"/>
    <col min="12803" max="12803" width="9.33203125" style="37" customWidth="1"/>
    <col min="12804" max="12804" width="7.33203125" style="37" customWidth="1"/>
    <col min="12805" max="12806" width="9.109375" style="37" customWidth="1"/>
    <col min="12807" max="12807" width="8" style="37" customWidth="1"/>
    <col min="12808" max="12809" width="9.109375" style="37" customWidth="1"/>
    <col min="12810" max="12810" width="8" style="37" customWidth="1"/>
    <col min="12811" max="12811" width="9" style="37" customWidth="1"/>
    <col min="12812" max="12812" width="9.33203125" style="37" customWidth="1"/>
    <col min="12813" max="12813" width="6.88671875" style="37" customWidth="1"/>
    <col min="12814" max="13038" width="8.88671875" style="37"/>
    <col min="13039" max="13039" width="19.33203125" style="37" customWidth="1"/>
    <col min="13040" max="13040" width="9.6640625" style="37" customWidth="1"/>
    <col min="13041" max="13041" width="9.44140625" style="37" customWidth="1"/>
    <col min="13042" max="13042" width="8.6640625" style="37" customWidth="1"/>
    <col min="13043" max="13044" width="9.44140625" style="37" customWidth="1"/>
    <col min="13045" max="13045" width="7.6640625" style="37" customWidth="1"/>
    <col min="13046" max="13046" width="8.88671875" style="37" customWidth="1"/>
    <col min="13047" max="13047" width="8.6640625" style="37" customWidth="1"/>
    <col min="13048" max="13048" width="7.6640625" style="37" customWidth="1"/>
    <col min="13049" max="13050" width="8.109375" style="37" customWidth="1"/>
    <col min="13051" max="13051" width="6.44140625" style="37" customWidth="1"/>
    <col min="13052" max="13053" width="7.44140625" style="37" customWidth="1"/>
    <col min="13054" max="13054" width="6.33203125" style="37" customWidth="1"/>
    <col min="13055" max="13055" width="7.6640625" style="37" customWidth="1"/>
    <col min="13056" max="13056" width="7.33203125" style="37" customWidth="1"/>
    <col min="13057" max="13057" width="7.5546875" style="37" customWidth="1"/>
    <col min="13058" max="13058" width="8.33203125" style="37" customWidth="1"/>
    <col min="13059" max="13059" width="9.33203125" style="37" customWidth="1"/>
    <col min="13060" max="13060" width="7.33203125" style="37" customWidth="1"/>
    <col min="13061" max="13062" width="9.109375" style="37" customWidth="1"/>
    <col min="13063" max="13063" width="8" style="37" customWidth="1"/>
    <col min="13064" max="13065" width="9.109375" style="37" customWidth="1"/>
    <col min="13066" max="13066" width="8" style="37" customWidth="1"/>
    <col min="13067" max="13067" width="9" style="37" customWidth="1"/>
    <col min="13068" max="13068" width="9.33203125" style="37" customWidth="1"/>
    <col min="13069" max="13069" width="6.88671875" style="37" customWidth="1"/>
    <col min="13070" max="13294" width="8.88671875" style="37"/>
    <col min="13295" max="13295" width="19.33203125" style="37" customWidth="1"/>
    <col min="13296" max="13296" width="9.6640625" style="37" customWidth="1"/>
    <col min="13297" max="13297" width="9.44140625" style="37" customWidth="1"/>
    <col min="13298" max="13298" width="8.6640625" style="37" customWidth="1"/>
    <col min="13299" max="13300" width="9.44140625" style="37" customWidth="1"/>
    <col min="13301" max="13301" width="7.6640625" style="37" customWidth="1"/>
    <col min="13302" max="13302" width="8.88671875" style="37" customWidth="1"/>
    <col min="13303" max="13303" width="8.6640625" style="37" customWidth="1"/>
    <col min="13304" max="13304" width="7.6640625" style="37" customWidth="1"/>
    <col min="13305" max="13306" width="8.109375" style="37" customWidth="1"/>
    <col min="13307" max="13307" width="6.44140625" style="37" customWidth="1"/>
    <col min="13308" max="13309" width="7.44140625" style="37" customWidth="1"/>
    <col min="13310" max="13310" width="6.33203125" style="37" customWidth="1"/>
    <col min="13311" max="13311" width="7.6640625" style="37" customWidth="1"/>
    <col min="13312" max="13312" width="7.33203125" style="37" customWidth="1"/>
    <col min="13313" max="13313" width="7.5546875" style="37" customWidth="1"/>
    <col min="13314" max="13314" width="8.33203125" style="37" customWidth="1"/>
    <col min="13315" max="13315" width="9.33203125" style="37" customWidth="1"/>
    <col min="13316" max="13316" width="7.33203125" style="37" customWidth="1"/>
    <col min="13317" max="13318" width="9.109375" style="37" customWidth="1"/>
    <col min="13319" max="13319" width="8" style="37" customWidth="1"/>
    <col min="13320" max="13321" width="9.109375" style="37" customWidth="1"/>
    <col min="13322" max="13322" width="8" style="37" customWidth="1"/>
    <col min="13323" max="13323" width="9" style="37" customWidth="1"/>
    <col min="13324" max="13324" width="9.33203125" style="37" customWidth="1"/>
    <col min="13325" max="13325" width="6.88671875" style="37" customWidth="1"/>
    <col min="13326" max="13550" width="8.88671875" style="37"/>
    <col min="13551" max="13551" width="19.33203125" style="37" customWidth="1"/>
    <col min="13552" max="13552" width="9.6640625" style="37" customWidth="1"/>
    <col min="13553" max="13553" width="9.44140625" style="37" customWidth="1"/>
    <col min="13554" max="13554" width="8.6640625" style="37" customWidth="1"/>
    <col min="13555" max="13556" width="9.44140625" style="37" customWidth="1"/>
    <col min="13557" max="13557" width="7.6640625" style="37" customWidth="1"/>
    <col min="13558" max="13558" width="8.88671875" style="37" customWidth="1"/>
    <col min="13559" max="13559" width="8.6640625" style="37" customWidth="1"/>
    <col min="13560" max="13560" width="7.6640625" style="37" customWidth="1"/>
    <col min="13561" max="13562" width="8.109375" style="37" customWidth="1"/>
    <col min="13563" max="13563" width="6.44140625" style="37" customWidth="1"/>
    <col min="13564" max="13565" width="7.44140625" style="37" customWidth="1"/>
    <col min="13566" max="13566" width="6.33203125" style="37" customWidth="1"/>
    <col min="13567" max="13567" width="7.6640625" style="37" customWidth="1"/>
    <col min="13568" max="13568" width="7.33203125" style="37" customWidth="1"/>
    <col min="13569" max="13569" width="7.5546875" style="37" customWidth="1"/>
    <col min="13570" max="13570" width="8.33203125" style="37" customWidth="1"/>
    <col min="13571" max="13571" width="9.33203125" style="37" customWidth="1"/>
    <col min="13572" max="13572" width="7.33203125" style="37" customWidth="1"/>
    <col min="13573" max="13574" width="9.109375" style="37" customWidth="1"/>
    <col min="13575" max="13575" width="8" style="37" customWidth="1"/>
    <col min="13576" max="13577" width="9.109375" style="37" customWidth="1"/>
    <col min="13578" max="13578" width="8" style="37" customWidth="1"/>
    <col min="13579" max="13579" width="9" style="37" customWidth="1"/>
    <col min="13580" max="13580" width="9.33203125" style="37" customWidth="1"/>
    <col min="13581" max="13581" width="6.88671875" style="37" customWidth="1"/>
    <col min="13582" max="13806" width="8.88671875" style="37"/>
    <col min="13807" max="13807" width="19.33203125" style="37" customWidth="1"/>
    <col min="13808" max="13808" width="9.6640625" style="37" customWidth="1"/>
    <col min="13809" max="13809" width="9.44140625" style="37" customWidth="1"/>
    <col min="13810" max="13810" width="8.6640625" style="37" customWidth="1"/>
    <col min="13811" max="13812" width="9.44140625" style="37" customWidth="1"/>
    <col min="13813" max="13813" width="7.6640625" style="37" customWidth="1"/>
    <col min="13814" max="13814" width="8.88671875" style="37" customWidth="1"/>
    <col min="13815" max="13815" width="8.6640625" style="37" customWidth="1"/>
    <col min="13816" max="13816" width="7.6640625" style="37" customWidth="1"/>
    <col min="13817" max="13818" width="8.109375" style="37" customWidth="1"/>
    <col min="13819" max="13819" width="6.44140625" style="37" customWidth="1"/>
    <col min="13820" max="13821" width="7.44140625" style="37" customWidth="1"/>
    <col min="13822" max="13822" width="6.33203125" style="37" customWidth="1"/>
    <col min="13823" max="13823" width="7.6640625" style="37" customWidth="1"/>
    <col min="13824" max="13824" width="7.33203125" style="37" customWidth="1"/>
    <col min="13825" max="13825" width="7.5546875" style="37" customWidth="1"/>
    <col min="13826" max="13826" width="8.33203125" style="37" customWidth="1"/>
    <col min="13827" max="13827" width="9.33203125" style="37" customWidth="1"/>
    <col min="13828" max="13828" width="7.33203125" style="37" customWidth="1"/>
    <col min="13829" max="13830" width="9.109375" style="37" customWidth="1"/>
    <col min="13831" max="13831" width="8" style="37" customWidth="1"/>
    <col min="13832" max="13833" width="9.109375" style="37" customWidth="1"/>
    <col min="13834" max="13834" width="8" style="37" customWidth="1"/>
    <col min="13835" max="13835" width="9" style="37" customWidth="1"/>
    <col min="13836" max="13836" width="9.33203125" style="37" customWidth="1"/>
    <col min="13837" max="13837" width="6.88671875" style="37" customWidth="1"/>
    <col min="13838" max="14062" width="8.88671875" style="37"/>
    <col min="14063" max="14063" width="19.33203125" style="37" customWidth="1"/>
    <col min="14064" max="14064" width="9.6640625" style="37" customWidth="1"/>
    <col min="14065" max="14065" width="9.44140625" style="37" customWidth="1"/>
    <col min="14066" max="14066" width="8.6640625" style="37" customWidth="1"/>
    <col min="14067" max="14068" width="9.44140625" style="37" customWidth="1"/>
    <col min="14069" max="14069" width="7.6640625" style="37" customWidth="1"/>
    <col min="14070" max="14070" width="8.88671875" style="37" customWidth="1"/>
    <col min="14071" max="14071" width="8.6640625" style="37" customWidth="1"/>
    <col min="14072" max="14072" width="7.6640625" style="37" customWidth="1"/>
    <col min="14073" max="14074" width="8.109375" style="37" customWidth="1"/>
    <col min="14075" max="14075" width="6.44140625" style="37" customWidth="1"/>
    <col min="14076" max="14077" width="7.44140625" style="37" customWidth="1"/>
    <col min="14078" max="14078" width="6.33203125" style="37" customWidth="1"/>
    <col min="14079" max="14079" width="7.6640625" style="37" customWidth="1"/>
    <col min="14080" max="14080" width="7.33203125" style="37" customWidth="1"/>
    <col min="14081" max="14081" width="7.5546875" style="37" customWidth="1"/>
    <col min="14082" max="14082" width="8.33203125" style="37" customWidth="1"/>
    <col min="14083" max="14083" width="9.33203125" style="37" customWidth="1"/>
    <col min="14084" max="14084" width="7.33203125" style="37" customWidth="1"/>
    <col min="14085" max="14086" width="9.109375" style="37" customWidth="1"/>
    <col min="14087" max="14087" width="8" style="37" customWidth="1"/>
    <col min="14088" max="14089" width="9.109375" style="37" customWidth="1"/>
    <col min="14090" max="14090" width="8" style="37" customWidth="1"/>
    <col min="14091" max="14091" width="9" style="37" customWidth="1"/>
    <col min="14092" max="14092" width="9.33203125" style="37" customWidth="1"/>
    <col min="14093" max="14093" width="6.88671875" style="37" customWidth="1"/>
    <col min="14094" max="14318" width="8.88671875" style="37"/>
    <col min="14319" max="14319" width="19.33203125" style="37" customWidth="1"/>
    <col min="14320" max="14320" width="9.6640625" style="37" customWidth="1"/>
    <col min="14321" max="14321" width="9.44140625" style="37" customWidth="1"/>
    <col min="14322" max="14322" width="8.6640625" style="37" customWidth="1"/>
    <col min="14323" max="14324" width="9.44140625" style="37" customWidth="1"/>
    <col min="14325" max="14325" width="7.6640625" style="37" customWidth="1"/>
    <col min="14326" max="14326" width="8.88671875" style="37" customWidth="1"/>
    <col min="14327" max="14327" width="8.6640625" style="37" customWidth="1"/>
    <col min="14328" max="14328" width="7.6640625" style="37" customWidth="1"/>
    <col min="14329" max="14330" width="8.109375" style="37" customWidth="1"/>
    <col min="14331" max="14331" width="6.44140625" style="37" customWidth="1"/>
    <col min="14332" max="14333" width="7.44140625" style="37" customWidth="1"/>
    <col min="14334" max="14334" width="6.33203125" style="37" customWidth="1"/>
    <col min="14335" max="14335" width="7.6640625" style="37" customWidth="1"/>
    <col min="14336" max="14336" width="7.33203125" style="37" customWidth="1"/>
    <col min="14337" max="14337" width="7.5546875" style="37" customWidth="1"/>
    <col min="14338" max="14338" width="8.33203125" style="37" customWidth="1"/>
    <col min="14339" max="14339" width="9.33203125" style="37" customWidth="1"/>
    <col min="14340" max="14340" width="7.33203125" style="37" customWidth="1"/>
    <col min="14341" max="14342" width="9.109375" style="37" customWidth="1"/>
    <col min="14343" max="14343" width="8" style="37" customWidth="1"/>
    <col min="14344" max="14345" width="9.109375" style="37" customWidth="1"/>
    <col min="14346" max="14346" width="8" style="37" customWidth="1"/>
    <col min="14347" max="14347" width="9" style="37" customWidth="1"/>
    <col min="14348" max="14348" width="9.33203125" style="37" customWidth="1"/>
    <col min="14349" max="14349" width="6.88671875" style="37" customWidth="1"/>
    <col min="14350" max="14574" width="8.88671875" style="37"/>
    <col min="14575" max="14575" width="19.33203125" style="37" customWidth="1"/>
    <col min="14576" max="14576" width="9.6640625" style="37" customWidth="1"/>
    <col min="14577" max="14577" width="9.44140625" style="37" customWidth="1"/>
    <col min="14578" max="14578" width="8.6640625" style="37" customWidth="1"/>
    <col min="14579" max="14580" width="9.44140625" style="37" customWidth="1"/>
    <col min="14581" max="14581" width="7.6640625" style="37" customWidth="1"/>
    <col min="14582" max="14582" width="8.88671875" style="37" customWidth="1"/>
    <col min="14583" max="14583" width="8.6640625" style="37" customWidth="1"/>
    <col min="14584" max="14584" width="7.6640625" style="37" customWidth="1"/>
    <col min="14585" max="14586" width="8.109375" style="37" customWidth="1"/>
    <col min="14587" max="14587" width="6.44140625" style="37" customWidth="1"/>
    <col min="14588" max="14589" width="7.44140625" style="37" customWidth="1"/>
    <col min="14590" max="14590" width="6.33203125" style="37" customWidth="1"/>
    <col min="14591" max="14591" width="7.6640625" style="37" customWidth="1"/>
    <col min="14592" max="14592" width="7.33203125" style="37" customWidth="1"/>
    <col min="14593" max="14593" width="7.5546875" style="37" customWidth="1"/>
    <col min="14594" max="14594" width="8.33203125" style="37" customWidth="1"/>
    <col min="14595" max="14595" width="9.33203125" style="37" customWidth="1"/>
    <col min="14596" max="14596" width="7.33203125" style="37" customWidth="1"/>
    <col min="14597" max="14598" width="9.109375" style="37" customWidth="1"/>
    <col min="14599" max="14599" width="8" style="37" customWidth="1"/>
    <col min="14600" max="14601" width="9.109375" style="37" customWidth="1"/>
    <col min="14602" max="14602" width="8" style="37" customWidth="1"/>
    <col min="14603" max="14603" width="9" style="37" customWidth="1"/>
    <col min="14604" max="14604" width="9.33203125" style="37" customWidth="1"/>
    <col min="14605" max="14605" width="6.88671875" style="37" customWidth="1"/>
    <col min="14606" max="14830" width="8.88671875" style="37"/>
    <col min="14831" max="14831" width="19.33203125" style="37" customWidth="1"/>
    <col min="14832" max="14832" width="9.6640625" style="37" customWidth="1"/>
    <col min="14833" max="14833" width="9.44140625" style="37" customWidth="1"/>
    <col min="14834" max="14834" width="8.6640625" style="37" customWidth="1"/>
    <col min="14835" max="14836" width="9.44140625" style="37" customWidth="1"/>
    <col min="14837" max="14837" width="7.6640625" style="37" customWidth="1"/>
    <col min="14838" max="14838" width="8.88671875" style="37" customWidth="1"/>
    <col min="14839" max="14839" width="8.6640625" style="37" customWidth="1"/>
    <col min="14840" max="14840" width="7.6640625" style="37" customWidth="1"/>
    <col min="14841" max="14842" width="8.109375" style="37" customWidth="1"/>
    <col min="14843" max="14843" width="6.44140625" style="37" customWidth="1"/>
    <col min="14844" max="14845" width="7.44140625" style="37" customWidth="1"/>
    <col min="14846" max="14846" width="6.33203125" style="37" customWidth="1"/>
    <col min="14847" max="14847" width="7.6640625" style="37" customWidth="1"/>
    <col min="14848" max="14848" width="7.33203125" style="37" customWidth="1"/>
    <col min="14849" max="14849" width="7.5546875" style="37" customWidth="1"/>
    <col min="14850" max="14850" width="8.33203125" style="37" customWidth="1"/>
    <col min="14851" max="14851" width="9.33203125" style="37" customWidth="1"/>
    <col min="14852" max="14852" width="7.33203125" style="37" customWidth="1"/>
    <col min="14853" max="14854" width="9.109375" style="37" customWidth="1"/>
    <col min="14855" max="14855" width="8" style="37" customWidth="1"/>
    <col min="14856" max="14857" width="9.109375" style="37" customWidth="1"/>
    <col min="14858" max="14858" width="8" style="37" customWidth="1"/>
    <col min="14859" max="14859" width="9" style="37" customWidth="1"/>
    <col min="14860" max="14860" width="9.33203125" style="37" customWidth="1"/>
    <col min="14861" max="14861" width="6.88671875" style="37" customWidth="1"/>
    <col min="14862" max="15086" width="8.88671875" style="37"/>
    <col min="15087" max="15087" width="19.33203125" style="37" customWidth="1"/>
    <col min="15088" max="15088" width="9.6640625" style="37" customWidth="1"/>
    <col min="15089" max="15089" width="9.44140625" style="37" customWidth="1"/>
    <col min="15090" max="15090" width="8.6640625" style="37" customWidth="1"/>
    <col min="15091" max="15092" width="9.44140625" style="37" customWidth="1"/>
    <col min="15093" max="15093" width="7.6640625" style="37" customWidth="1"/>
    <col min="15094" max="15094" width="8.88671875" style="37" customWidth="1"/>
    <col min="15095" max="15095" width="8.6640625" style="37" customWidth="1"/>
    <col min="15096" max="15096" width="7.6640625" style="37" customWidth="1"/>
    <col min="15097" max="15098" width="8.109375" style="37" customWidth="1"/>
    <col min="15099" max="15099" width="6.44140625" style="37" customWidth="1"/>
    <col min="15100" max="15101" width="7.44140625" style="37" customWidth="1"/>
    <col min="15102" max="15102" width="6.33203125" style="37" customWidth="1"/>
    <col min="15103" max="15103" width="7.6640625" style="37" customWidth="1"/>
    <col min="15104" max="15104" width="7.33203125" style="37" customWidth="1"/>
    <col min="15105" max="15105" width="7.5546875" style="37" customWidth="1"/>
    <col min="15106" max="15106" width="8.33203125" style="37" customWidth="1"/>
    <col min="15107" max="15107" width="9.33203125" style="37" customWidth="1"/>
    <col min="15108" max="15108" width="7.33203125" style="37" customWidth="1"/>
    <col min="15109" max="15110" width="9.109375" style="37" customWidth="1"/>
    <col min="15111" max="15111" width="8" style="37" customWidth="1"/>
    <col min="15112" max="15113" width="9.109375" style="37" customWidth="1"/>
    <col min="15114" max="15114" width="8" style="37" customWidth="1"/>
    <col min="15115" max="15115" width="9" style="37" customWidth="1"/>
    <col min="15116" max="15116" width="9.33203125" style="37" customWidth="1"/>
    <col min="15117" max="15117" width="6.88671875" style="37" customWidth="1"/>
    <col min="15118" max="15342" width="8.88671875" style="37"/>
    <col min="15343" max="15343" width="19.33203125" style="37" customWidth="1"/>
    <col min="15344" max="15344" width="9.6640625" style="37" customWidth="1"/>
    <col min="15345" max="15345" width="9.44140625" style="37" customWidth="1"/>
    <col min="15346" max="15346" width="8.6640625" style="37" customWidth="1"/>
    <col min="15347" max="15348" width="9.44140625" style="37" customWidth="1"/>
    <col min="15349" max="15349" width="7.6640625" style="37" customWidth="1"/>
    <col min="15350" max="15350" width="8.88671875" style="37" customWidth="1"/>
    <col min="15351" max="15351" width="8.6640625" style="37" customWidth="1"/>
    <col min="15352" max="15352" width="7.6640625" style="37" customWidth="1"/>
    <col min="15353" max="15354" width="8.109375" style="37" customWidth="1"/>
    <col min="15355" max="15355" width="6.44140625" style="37" customWidth="1"/>
    <col min="15356" max="15357" width="7.44140625" style="37" customWidth="1"/>
    <col min="15358" max="15358" width="6.33203125" style="37" customWidth="1"/>
    <col min="15359" max="15359" width="7.6640625" style="37" customWidth="1"/>
    <col min="15360" max="15360" width="7.33203125" style="37" customWidth="1"/>
    <col min="15361" max="15361" width="7.5546875" style="37" customWidth="1"/>
    <col min="15362" max="15362" width="8.33203125" style="37" customWidth="1"/>
    <col min="15363" max="15363" width="9.33203125" style="37" customWidth="1"/>
    <col min="15364" max="15364" width="7.33203125" style="37" customWidth="1"/>
    <col min="15365" max="15366" width="9.109375" style="37" customWidth="1"/>
    <col min="15367" max="15367" width="8" style="37" customWidth="1"/>
    <col min="15368" max="15369" width="9.109375" style="37" customWidth="1"/>
    <col min="15370" max="15370" width="8" style="37" customWidth="1"/>
    <col min="15371" max="15371" width="9" style="37" customWidth="1"/>
    <col min="15372" max="15372" width="9.33203125" style="37" customWidth="1"/>
    <col min="15373" max="15373" width="6.88671875" style="37" customWidth="1"/>
    <col min="15374" max="15598" width="8.88671875" style="37"/>
    <col min="15599" max="15599" width="19.33203125" style="37" customWidth="1"/>
    <col min="15600" max="15600" width="9.6640625" style="37" customWidth="1"/>
    <col min="15601" max="15601" width="9.44140625" style="37" customWidth="1"/>
    <col min="15602" max="15602" width="8.6640625" style="37" customWidth="1"/>
    <col min="15603" max="15604" width="9.44140625" style="37" customWidth="1"/>
    <col min="15605" max="15605" width="7.6640625" style="37" customWidth="1"/>
    <col min="15606" max="15606" width="8.88671875" style="37" customWidth="1"/>
    <col min="15607" max="15607" width="8.6640625" style="37" customWidth="1"/>
    <col min="15608" max="15608" width="7.6640625" style="37" customWidth="1"/>
    <col min="15609" max="15610" width="8.109375" style="37" customWidth="1"/>
    <col min="15611" max="15611" width="6.44140625" style="37" customWidth="1"/>
    <col min="15612" max="15613" width="7.44140625" style="37" customWidth="1"/>
    <col min="15614" max="15614" width="6.33203125" style="37" customWidth="1"/>
    <col min="15615" max="15615" width="7.6640625" style="37" customWidth="1"/>
    <col min="15616" max="15616" width="7.33203125" style="37" customWidth="1"/>
    <col min="15617" max="15617" width="7.5546875" style="37" customWidth="1"/>
    <col min="15618" max="15618" width="8.33203125" style="37" customWidth="1"/>
    <col min="15619" max="15619" width="9.33203125" style="37" customWidth="1"/>
    <col min="15620" max="15620" width="7.33203125" style="37" customWidth="1"/>
    <col min="15621" max="15622" width="9.109375" style="37" customWidth="1"/>
    <col min="15623" max="15623" width="8" style="37" customWidth="1"/>
    <col min="15624" max="15625" width="9.109375" style="37" customWidth="1"/>
    <col min="15626" max="15626" width="8" style="37" customWidth="1"/>
    <col min="15627" max="15627" width="9" style="37" customWidth="1"/>
    <col min="15628" max="15628" width="9.33203125" style="37" customWidth="1"/>
    <col min="15629" max="15629" width="6.88671875" style="37" customWidth="1"/>
    <col min="15630" max="15854" width="8.88671875" style="37"/>
    <col min="15855" max="15855" width="19.33203125" style="37" customWidth="1"/>
    <col min="15856" max="15856" width="9.6640625" style="37" customWidth="1"/>
    <col min="15857" max="15857" width="9.44140625" style="37" customWidth="1"/>
    <col min="15858" max="15858" width="8.6640625" style="37" customWidth="1"/>
    <col min="15859" max="15860" width="9.44140625" style="37" customWidth="1"/>
    <col min="15861" max="15861" width="7.6640625" style="37" customWidth="1"/>
    <col min="15862" max="15862" width="8.88671875" style="37" customWidth="1"/>
    <col min="15863" max="15863" width="8.6640625" style="37" customWidth="1"/>
    <col min="15864" max="15864" width="7.6640625" style="37" customWidth="1"/>
    <col min="15865" max="15866" width="8.109375" style="37" customWidth="1"/>
    <col min="15867" max="15867" width="6.44140625" style="37" customWidth="1"/>
    <col min="15868" max="15869" width="7.44140625" style="37" customWidth="1"/>
    <col min="15870" max="15870" width="6.33203125" style="37" customWidth="1"/>
    <col min="15871" max="15871" width="7.6640625" style="37" customWidth="1"/>
    <col min="15872" max="15872" width="7.33203125" style="37" customWidth="1"/>
    <col min="15873" max="15873" width="7.5546875" style="37" customWidth="1"/>
    <col min="15874" max="15874" width="8.33203125" style="37" customWidth="1"/>
    <col min="15875" max="15875" width="9.33203125" style="37" customWidth="1"/>
    <col min="15876" max="15876" width="7.33203125" style="37" customWidth="1"/>
    <col min="15877" max="15878" width="9.109375" style="37" customWidth="1"/>
    <col min="15879" max="15879" width="8" style="37" customWidth="1"/>
    <col min="15880" max="15881" width="9.109375" style="37" customWidth="1"/>
    <col min="15882" max="15882" width="8" style="37" customWidth="1"/>
    <col min="15883" max="15883" width="9" style="37" customWidth="1"/>
    <col min="15884" max="15884" width="9.33203125" style="37" customWidth="1"/>
    <col min="15885" max="15885" width="6.88671875" style="37" customWidth="1"/>
    <col min="15886" max="16110" width="8.88671875" style="37"/>
    <col min="16111" max="16111" width="19.33203125" style="37" customWidth="1"/>
    <col min="16112" max="16112" width="9.6640625" style="37" customWidth="1"/>
    <col min="16113" max="16113" width="9.44140625" style="37" customWidth="1"/>
    <col min="16114" max="16114" width="8.6640625" style="37" customWidth="1"/>
    <col min="16115" max="16116" width="9.44140625" style="37" customWidth="1"/>
    <col min="16117" max="16117" width="7.6640625" style="37" customWidth="1"/>
    <col min="16118" max="16118" width="8.88671875" style="37" customWidth="1"/>
    <col min="16119" max="16119" width="8.6640625" style="37" customWidth="1"/>
    <col min="16120" max="16120" width="7.6640625" style="37" customWidth="1"/>
    <col min="16121" max="16122" width="8.109375" style="37" customWidth="1"/>
    <col min="16123" max="16123" width="6.44140625" style="37" customWidth="1"/>
    <col min="16124" max="16125" width="7.44140625" style="37" customWidth="1"/>
    <col min="16126" max="16126" width="6.33203125" style="37" customWidth="1"/>
    <col min="16127" max="16127" width="7.6640625" style="37" customWidth="1"/>
    <col min="16128" max="16128" width="7.33203125" style="37" customWidth="1"/>
    <col min="16129" max="16129" width="7.5546875" style="37" customWidth="1"/>
    <col min="16130" max="16130" width="8.33203125" style="37" customWidth="1"/>
    <col min="16131" max="16131" width="9.33203125" style="37" customWidth="1"/>
    <col min="16132" max="16132" width="7.33203125" style="37" customWidth="1"/>
    <col min="16133" max="16134" width="9.109375" style="37" customWidth="1"/>
    <col min="16135" max="16135" width="8" style="37" customWidth="1"/>
    <col min="16136" max="16137" width="9.109375" style="37" customWidth="1"/>
    <col min="16138" max="16138" width="8" style="37" customWidth="1"/>
    <col min="16139" max="16139" width="9" style="37" customWidth="1"/>
    <col min="16140" max="16140" width="9.33203125" style="37" customWidth="1"/>
    <col min="16141" max="16141" width="6.88671875" style="37" customWidth="1"/>
    <col min="16142" max="16369" width="8.88671875" style="37"/>
    <col min="16370" max="16384" width="9.109375" style="37" customWidth="1"/>
  </cols>
  <sheetData>
    <row r="1" spans="1:13" ht="7.2" customHeight="1"/>
    <row r="2" spans="1:13" s="28" customFormat="1" ht="31.2" customHeight="1">
      <c r="A2" s="125"/>
      <c r="B2" s="364" t="s">
        <v>98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28" customFormat="1" ht="15" customHeight="1">
      <c r="C3" s="119"/>
      <c r="D3" s="119"/>
      <c r="E3" s="119"/>
      <c r="F3" s="119"/>
      <c r="I3" s="119"/>
      <c r="J3" s="119"/>
      <c r="K3" s="119"/>
      <c r="L3" s="120"/>
      <c r="M3" s="121" t="s">
        <v>40</v>
      </c>
    </row>
    <row r="4" spans="1:13" s="58" customFormat="1" ht="86.4" customHeight="1">
      <c r="A4" s="114"/>
      <c r="B4" s="122" t="s">
        <v>55</v>
      </c>
      <c r="C4" s="116" t="s">
        <v>44</v>
      </c>
      <c r="D4" s="116" t="s">
        <v>83</v>
      </c>
      <c r="E4" s="116" t="s">
        <v>41</v>
      </c>
      <c r="F4" s="116" t="s">
        <v>39</v>
      </c>
      <c r="G4" s="116" t="s">
        <v>19</v>
      </c>
      <c r="H4" s="116" t="s">
        <v>67</v>
      </c>
      <c r="I4" s="116" t="s">
        <v>24</v>
      </c>
      <c r="J4" s="116" t="s">
        <v>14</v>
      </c>
      <c r="K4" s="116" t="s">
        <v>54</v>
      </c>
      <c r="L4" s="122" t="s">
        <v>21</v>
      </c>
      <c r="M4" s="116" t="s">
        <v>15</v>
      </c>
    </row>
    <row r="5" spans="1:13" s="34" customFormat="1" ht="12" customHeight="1">
      <c r="A5" s="33" t="s">
        <v>3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  <c r="M5" s="33">
        <v>12</v>
      </c>
    </row>
    <row r="6" spans="1:13" s="35" customFormat="1" ht="24" customHeight="1">
      <c r="A6" s="123" t="s">
        <v>16</v>
      </c>
      <c r="B6" s="173">
        <f t="shared" ref="B6:M6" si="0">SUM(B7:B10)</f>
        <v>1201</v>
      </c>
      <c r="C6" s="174">
        <f t="shared" si="0"/>
        <v>914</v>
      </c>
      <c r="D6" s="174">
        <f t="shared" si="0"/>
        <v>320</v>
      </c>
      <c r="E6" s="175">
        <f t="shared" si="0"/>
        <v>149</v>
      </c>
      <c r="F6" s="175">
        <f t="shared" si="0"/>
        <v>83</v>
      </c>
      <c r="G6" s="174">
        <f t="shared" si="0"/>
        <v>19</v>
      </c>
      <c r="H6" s="174">
        <f t="shared" si="0"/>
        <v>8</v>
      </c>
      <c r="I6" s="175">
        <f t="shared" si="0"/>
        <v>23</v>
      </c>
      <c r="J6" s="174">
        <f t="shared" si="0"/>
        <v>597</v>
      </c>
      <c r="K6" s="174">
        <f t="shared" si="0"/>
        <v>812</v>
      </c>
      <c r="L6" s="174">
        <f t="shared" si="0"/>
        <v>664</v>
      </c>
      <c r="M6" s="174">
        <f t="shared" si="0"/>
        <v>377</v>
      </c>
    </row>
    <row r="7" spans="1:13" s="165" customFormat="1" ht="36" customHeight="1">
      <c r="A7" s="44" t="s">
        <v>58</v>
      </c>
      <c r="B7" s="176">
        <v>554</v>
      </c>
      <c r="C7" s="177">
        <v>382</v>
      </c>
      <c r="D7" s="177">
        <v>136</v>
      </c>
      <c r="E7" s="178">
        <v>66</v>
      </c>
      <c r="F7" s="178">
        <v>36</v>
      </c>
      <c r="G7" s="177">
        <v>5</v>
      </c>
      <c r="H7" s="177">
        <v>5</v>
      </c>
      <c r="I7" s="178">
        <v>3</v>
      </c>
      <c r="J7" s="178">
        <v>246</v>
      </c>
      <c r="K7" s="178">
        <v>348</v>
      </c>
      <c r="L7" s="177">
        <v>262</v>
      </c>
      <c r="M7" s="177">
        <v>147</v>
      </c>
    </row>
    <row r="8" spans="1:13" s="165" customFormat="1" ht="36" customHeight="1">
      <c r="A8" s="44" t="s">
        <v>59</v>
      </c>
      <c r="B8" s="176">
        <v>256</v>
      </c>
      <c r="C8" s="177">
        <v>228</v>
      </c>
      <c r="D8" s="177">
        <v>83</v>
      </c>
      <c r="E8" s="178">
        <v>36</v>
      </c>
      <c r="F8" s="178">
        <v>27</v>
      </c>
      <c r="G8" s="177">
        <v>3</v>
      </c>
      <c r="H8" s="177">
        <v>0</v>
      </c>
      <c r="I8" s="178">
        <v>6</v>
      </c>
      <c r="J8" s="178">
        <v>140</v>
      </c>
      <c r="K8" s="178">
        <v>191</v>
      </c>
      <c r="L8" s="177">
        <v>173</v>
      </c>
      <c r="M8" s="177">
        <v>101</v>
      </c>
    </row>
    <row r="9" spans="1:13" s="165" customFormat="1" ht="36" customHeight="1">
      <c r="A9" s="44" t="s">
        <v>60</v>
      </c>
      <c r="B9" s="176">
        <v>174</v>
      </c>
      <c r="C9" s="177">
        <v>124</v>
      </c>
      <c r="D9" s="177">
        <v>43</v>
      </c>
      <c r="E9" s="178">
        <v>32</v>
      </c>
      <c r="F9" s="178">
        <v>12</v>
      </c>
      <c r="G9" s="177">
        <v>0</v>
      </c>
      <c r="H9" s="177">
        <v>3</v>
      </c>
      <c r="I9" s="178">
        <v>4</v>
      </c>
      <c r="J9" s="178">
        <v>97</v>
      </c>
      <c r="K9" s="178">
        <v>114</v>
      </c>
      <c r="L9" s="177">
        <v>89</v>
      </c>
      <c r="M9" s="177">
        <v>57</v>
      </c>
    </row>
    <row r="10" spans="1:13" s="165" customFormat="1" ht="36" customHeight="1">
      <c r="A10" s="44" t="s">
        <v>61</v>
      </c>
      <c r="B10" s="176">
        <v>217</v>
      </c>
      <c r="C10" s="177">
        <v>180</v>
      </c>
      <c r="D10" s="177">
        <v>58</v>
      </c>
      <c r="E10" s="178">
        <v>15</v>
      </c>
      <c r="F10" s="178">
        <v>8</v>
      </c>
      <c r="G10" s="177">
        <v>11</v>
      </c>
      <c r="H10" s="177">
        <v>0</v>
      </c>
      <c r="I10" s="178">
        <v>10</v>
      </c>
      <c r="J10" s="178">
        <v>114</v>
      </c>
      <c r="K10" s="178">
        <v>159</v>
      </c>
      <c r="L10" s="177">
        <v>140</v>
      </c>
      <c r="M10" s="177">
        <v>72</v>
      </c>
    </row>
    <row r="11" spans="1:13">
      <c r="J11" s="124"/>
      <c r="K11" s="124"/>
    </row>
  </sheetData>
  <mergeCells count="1">
    <mergeCell ref="B2:M2"/>
  </mergeCells>
  <printOptions horizontalCentered="1"/>
  <pageMargins left="0" right="0" top="0" bottom="0" header="0" footer="0"/>
  <pageSetup paperSize="9" scale="5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4"/>
  <sheetViews>
    <sheetView view="pageBreakPreview" topLeftCell="A4" zoomScale="80" zoomScaleNormal="70" zoomScaleSheetLayoutView="80" workbookViewId="0">
      <selection activeCell="F11" sqref="F11"/>
    </sheetView>
  </sheetViews>
  <sheetFormatPr defaultColWidth="8" defaultRowHeight="13.2"/>
  <cols>
    <col min="1" max="1" width="61.33203125" style="61" customWidth="1"/>
    <col min="2" max="2" width="15.109375" style="14" customWidth="1"/>
    <col min="3" max="3" width="14.21875" style="14" customWidth="1"/>
    <col min="4" max="4" width="13.33203125" style="61" customWidth="1"/>
    <col min="5" max="5" width="10.88671875" style="61" customWidth="1"/>
    <col min="6" max="6" width="15.33203125" style="61" customWidth="1"/>
    <col min="7" max="7" width="14.109375" style="61" customWidth="1"/>
    <col min="8" max="8" width="10.44140625" style="61" customWidth="1"/>
    <col min="9" max="9" width="10.88671875" style="61" customWidth="1"/>
    <col min="10" max="10" width="12" style="61" customWidth="1"/>
    <col min="11" max="11" width="14.33203125" style="61" customWidth="1"/>
    <col min="12" max="16384" width="8" style="61"/>
  </cols>
  <sheetData>
    <row r="1" spans="1:15" ht="27" customHeight="1">
      <c r="A1" s="381" t="s">
        <v>25</v>
      </c>
      <c r="B1" s="381"/>
      <c r="C1" s="381"/>
      <c r="D1" s="381"/>
      <c r="E1" s="381"/>
      <c r="F1" s="381"/>
      <c r="G1" s="381"/>
      <c r="H1" s="381"/>
      <c r="I1" s="381"/>
      <c r="J1" s="60"/>
    </row>
    <row r="2" spans="1:15" ht="23.25" customHeight="1">
      <c r="A2" s="382" t="s">
        <v>26</v>
      </c>
      <c r="B2" s="381"/>
      <c r="C2" s="381"/>
      <c r="D2" s="381"/>
      <c r="E2" s="381"/>
      <c r="F2" s="381"/>
      <c r="G2" s="381"/>
      <c r="H2" s="381"/>
      <c r="I2" s="381"/>
      <c r="J2" s="60"/>
    </row>
    <row r="3" spans="1:15" ht="13.5" customHeight="1">
      <c r="A3" s="383"/>
      <c r="B3" s="383"/>
      <c r="C3" s="383"/>
      <c r="D3" s="383"/>
      <c r="E3" s="383"/>
    </row>
    <row r="4" spans="1:15" s="63" customFormat="1" ht="30.75" customHeight="1">
      <c r="A4" s="384" t="s">
        <v>0</v>
      </c>
      <c r="B4" s="387" t="s">
        <v>27</v>
      </c>
      <c r="C4" s="388"/>
      <c r="D4" s="388"/>
      <c r="E4" s="389"/>
      <c r="F4" s="387" t="s">
        <v>28</v>
      </c>
      <c r="G4" s="388"/>
      <c r="H4" s="388"/>
      <c r="I4" s="389"/>
      <c r="J4" s="62"/>
    </row>
    <row r="5" spans="1:15" s="63" customFormat="1" ht="23.25" customHeight="1">
      <c r="A5" s="385"/>
      <c r="B5" s="320" t="s">
        <v>86</v>
      </c>
      <c r="C5" s="320" t="s">
        <v>87</v>
      </c>
      <c r="D5" s="390" t="s">
        <v>1</v>
      </c>
      <c r="E5" s="391"/>
      <c r="F5" s="320" t="s">
        <v>86</v>
      </c>
      <c r="G5" s="320" t="s">
        <v>87</v>
      </c>
      <c r="H5" s="390" t="s">
        <v>1</v>
      </c>
      <c r="I5" s="391"/>
      <c r="J5" s="64"/>
    </row>
    <row r="6" spans="1:15" s="63" customFormat="1" ht="36.75" customHeight="1">
      <c r="A6" s="386"/>
      <c r="B6" s="321"/>
      <c r="C6" s="321"/>
      <c r="D6" s="65" t="s">
        <v>2</v>
      </c>
      <c r="E6" s="66" t="s">
        <v>18</v>
      </c>
      <c r="F6" s="321"/>
      <c r="G6" s="321"/>
      <c r="H6" s="65" t="s">
        <v>2</v>
      </c>
      <c r="I6" s="66" t="s">
        <v>18</v>
      </c>
      <c r="J6" s="67"/>
    </row>
    <row r="7" spans="1:15" s="69" customFormat="1" ht="13.8" customHeight="1">
      <c r="A7" s="6" t="s">
        <v>3</v>
      </c>
      <c r="B7" s="157">
        <v>1</v>
      </c>
      <c r="C7" s="157">
        <v>2</v>
      </c>
      <c r="D7" s="157">
        <v>3</v>
      </c>
      <c r="E7" s="157">
        <v>4</v>
      </c>
      <c r="F7" s="157">
        <v>5</v>
      </c>
      <c r="G7" s="157">
        <v>6</v>
      </c>
      <c r="H7" s="157">
        <v>7</v>
      </c>
      <c r="I7" s="157">
        <v>8</v>
      </c>
      <c r="J7" s="68"/>
    </row>
    <row r="8" spans="1:15" s="69" customFormat="1" ht="25.2" customHeight="1">
      <c r="A8" s="144" t="s">
        <v>53</v>
      </c>
      <c r="B8" s="143">
        <v>5401</v>
      </c>
      <c r="C8" s="143">
        <v>3373</v>
      </c>
      <c r="D8" s="147">
        <f>C8/B8*100</f>
        <v>62.451397889279761</v>
      </c>
      <c r="E8" s="155">
        <f>C8-B8</f>
        <v>-2028</v>
      </c>
      <c r="F8" s="143">
        <v>3835</v>
      </c>
      <c r="G8" s="143">
        <v>2665</v>
      </c>
      <c r="H8" s="147">
        <f>G8/F8*100</f>
        <v>69.491525423728817</v>
      </c>
      <c r="I8" s="145">
        <f>G8-F8</f>
        <v>-1170</v>
      </c>
    </row>
    <row r="9" spans="1:15" s="63" customFormat="1" ht="37.950000000000003" customHeight="1">
      <c r="A9" s="70" t="s">
        <v>4</v>
      </c>
      <c r="B9" s="18">
        <v>4855</v>
      </c>
      <c r="C9" s="18">
        <v>2831</v>
      </c>
      <c r="D9" s="196">
        <f t="shared" ref="D9:D15" si="0">C9/B9*100</f>
        <v>58.311019567456235</v>
      </c>
      <c r="E9" s="19">
        <f t="shared" ref="E9:E15" si="1">C9-B9</f>
        <v>-2024</v>
      </c>
      <c r="F9" s="18">
        <v>3543</v>
      </c>
      <c r="G9" s="18">
        <v>2308</v>
      </c>
      <c r="H9" s="196">
        <f t="shared" ref="H9:H15" si="2">G9/F9*100</f>
        <v>65.142534575218733</v>
      </c>
      <c r="I9" s="19">
        <f t="shared" ref="I9:I15" si="3">G9-F9</f>
        <v>-1235</v>
      </c>
      <c r="J9" s="52"/>
      <c r="N9" s="71"/>
      <c r="O9" s="71"/>
    </row>
    <row r="10" spans="1:15" s="63" customFormat="1" ht="28.2" customHeight="1">
      <c r="A10" s="224" t="s">
        <v>72</v>
      </c>
      <c r="B10" s="18">
        <v>974</v>
      </c>
      <c r="C10" s="18">
        <v>1207</v>
      </c>
      <c r="D10" s="196">
        <f t="shared" si="0"/>
        <v>123.92197125256675</v>
      </c>
      <c r="E10" s="19">
        <f t="shared" si="1"/>
        <v>233</v>
      </c>
      <c r="F10" s="18">
        <v>829</v>
      </c>
      <c r="G10" s="18">
        <v>795</v>
      </c>
      <c r="H10" s="196">
        <f t="shared" si="2"/>
        <v>95.898673100120618</v>
      </c>
      <c r="I10" s="19">
        <f t="shared" si="3"/>
        <v>-34</v>
      </c>
      <c r="J10" s="52"/>
      <c r="N10" s="71"/>
      <c r="O10" s="71"/>
    </row>
    <row r="11" spans="1:15" s="63" customFormat="1" ht="45" customHeight="1">
      <c r="A11" s="72" t="s">
        <v>5</v>
      </c>
      <c r="B11" s="18">
        <v>538</v>
      </c>
      <c r="C11" s="18">
        <v>511</v>
      </c>
      <c r="D11" s="196">
        <f t="shared" si="0"/>
        <v>94.981412639405207</v>
      </c>
      <c r="E11" s="19">
        <f t="shared" si="1"/>
        <v>-27</v>
      </c>
      <c r="F11" s="18">
        <v>259</v>
      </c>
      <c r="G11" s="18">
        <v>272</v>
      </c>
      <c r="H11" s="196">
        <f t="shared" si="2"/>
        <v>105.01930501930501</v>
      </c>
      <c r="I11" s="19">
        <f t="shared" si="3"/>
        <v>13</v>
      </c>
      <c r="J11" s="52"/>
      <c r="N11" s="71"/>
      <c r="O11" s="71"/>
    </row>
    <row r="12" spans="1:15" s="63" customFormat="1" ht="37.950000000000003" customHeight="1">
      <c r="A12" s="70" t="s">
        <v>6</v>
      </c>
      <c r="B12" s="18">
        <v>127</v>
      </c>
      <c r="C12" s="18">
        <v>112</v>
      </c>
      <c r="D12" s="196">
        <f t="shared" si="0"/>
        <v>88.188976377952756</v>
      </c>
      <c r="E12" s="19">
        <f t="shared" si="1"/>
        <v>-15</v>
      </c>
      <c r="F12" s="18">
        <v>130</v>
      </c>
      <c r="G12" s="18">
        <v>80</v>
      </c>
      <c r="H12" s="196">
        <f t="shared" si="2"/>
        <v>61.53846153846154</v>
      </c>
      <c r="I12" s="19">
        <f t="shared" si="3"/>
        <v>-50</v>
      </c>
      <c r="J12" s="52"/>
      <c r="N12" s="71"/>
      <c r="O12" s="71"/>
    </row>
    <row r="13" spans="1:15" s="63" customFormat="1" ht="37.950000000000003" customHeight="1">
      <c r="A13" s="70" t="s">
        <v>68</v>
      </c>
      <c r="B13" s="18">
        <v>0</v>
      </c>
      <c r="C13" s="18">
        <v>27</v>
      </c>
      <c r="D13" s="196">
        <v>0</v>
      </c>
      <c r="E13" s="19">
        <f t="shared" si="1"/>
        <v>27</v>
      </c>
      <c r="F13" s="18">
        <v>0</v>
      </c>
      <c r="G13" s="18">
        <v>19</v>
      </c>
      <c r="H13" s="196">
        <v>0</v>
      </c>
      <c r="I13" s="19">
        <f t="shared" si="3"/>
        <v>19</v>
      </c>
      <c r="J13" s="52"/>
      <c r="N13" s="71"/>
      <c r="O13" s="71"/>
    </row>
    <row r="14" spans="1:15" s="63" customFormat="1" ht="45.75" customHeight="1">
      <c r="A14" s="70" t="s">
        <v>29</v>
      </c>
      <c r="B14" s="18">
        <v>114</v>
      </c>
      <c r="C14" s="48">
        <v>101</v>
      </c>
      <c r="D14" s="196">
        <f t="shared" si="0"/>
        <v>88.596491228070178</v>
      </c>
      <c r="E14" s="19">
        <f t="shared" si="1"/>
        <v>-13</v>
      </c>
      <c r="F14" s="18">
        <v>94</v>
      </c>
      <c r="G14" s="48">
        <v>73</v>
      </c>
      <c r="H14" s="196">
        <f t="shared" si="2"/>
        <v>77.659574468085097</v>
      </c>
      <c r="I14" s="19">
        <f t="shared" si="3"/>
        <v>-21</v>
      </c>
      <c r="J14" s="52"/>
      <c r="N14" s="71"/>
      <c r="O14" s="71"/>
    </row>
    <row r="15" spans="1:15" s="63" customFormat="1" ht="49.5" customHeight="1">
      <c r="A15" s="70" t="s">
        <v>8</v>
      </c>
      <c r="B15" s="18">
        <v>2267</v>
      </c>
      <c r="C15" s="18">
        <v>1929</v>
      </c>
      <c r="D15" s="196">
        <f t="shared" si="0"/>
        <v>85.090427878253195</v>
      </c>
      <c r="E15" s="19">
        <f t="shared" si="1"/>
        <v>-338</v>
      </c>
      <c r="F15" s="18">
        <v>1813</v>
      </c>
      <c r="G15" s="18">
        <v>1569</v>
      </c>
      <c r="H15" s="196">
        <f t="shared" si="2"/>
        <v>86.541643684500826</v>
      </c>
      <c r="I15" s="19">
        <f t="shared" si="3"/>
        <v>-244</v>
      </c>
      <c r="J15" s="52"/>
      <c r="N15" s="71"/>
      <c r="O15" s="71"/>
    </row>
    <row r="16" spans="1:15" s="63" customFormat="1" ht="12.75" customHeight="1">
      <c r="A16" s="393" t="s">
        <v>93</v>
      </c>
      <c r="B16" s="394"/>
      <c r="C16" s="394"/>
      <c r="D16" s="394"/>
      <c r="E16" s="394"/>
      <c r="F16" s="394"/>
      <c r="G16" s="394"/>
      <c r="H16" s="394"/>
      <c r="I16" s="395"/>
      <c r="J16" s="52"/>
    </row>
    <row r="17" spans="1:11" s="63" customFormat="1" ht="18" customHeight="1">
      <c r="A17" s="396"/>
      <c r="B17" s="397"/>
      <c r="C17" s="397"/>
      <c r="D17" s="397"/>
      <c r="E17" s="397"/>
      <c r="F17" s="397"/>
      <c r="G17" s="397"/>
      <c r="H17" s="397"/>
      <c r="I17" s="398"/>
      <c r="J17" s="52"/>
    </row>
    <row r="18" spans="1:11" s="63" customFormat="1" ht="20.25" customHeight="1">
      <c r="A18" s="384" t="s">
        <v>0</v>
      </c>
      <c r="B18" s="384" t="s">
        <v>57</v>
      </c>
      <c r="C18" s="384" t="s">
        <v>84</v>
      </c>
      <c r="D18" s="390" t="s">
        <v>1</v>
      </c>
      <c r="E18" s="391"/>
      <c r="F18" s="384" t="s">
        <v>57</v>
      </c>
      <c r="G18" s="384" t="s">
        <v>84</v>
      </c>
      <c r="H18" s="390" t="s">
        <v>1</v>
      </c>
      <c r="I18" s="391"/>
      <c r="J18" s="52"/>
    </row>
    <row r="19" spans="1:11" ht="27" customHeight="1">
      <c r="A19" s="386"/>
      <c r="B19" s="386"/>
      <c r="C19" s="386"/>
      <c r="D19" s="73" t="s">
        <v>2</v>
      </c>
      <c r="E19" s="66" t="s">
        <v>10</v>
      </c>
      <c r="F19" s="386"/>
      <c r="G19" s="386"/>
      <c r="H19" s="73" t="s">
        <v>2</v>
      </c>
      <c r="I19" s="66" t="s">
        <v>10</v>
      </c>
      <c r="J19" s="74"/>
    </row>
    <row r="20" spans="1:11" ht="27" customHeight="1">
      <c r="A20" s="156" t="s">
        <v>53</v>
      </c>
      <c r="B20" s="227">
        <v>2905</v>
      </c>
      <c r="C20" s="227">
        <v>2382</v>
      </c>
      <c r="D20" s="46">
        <f>C20/B20*100</f>
        <v>81.996557659208264</v>
      </c>
      <c r="E20" s="197">
        <f>C20-B20</f>
        <v>-523</v>
      </c>
      <c r="F20" s="227">
        <v>2485</v>
      </c>
      <c r="G20" s="227">
        <v>1964</v>
      </c>
      <c r="H20" s="46">
        <f>G20/F20*100</f>
        <v>79.034205231388327</v>
      </c>
      <c r="I20" s="197">
        <f>G20-F20</f>
        <v>-521</v>
      </c>
      <c r="J20" s="74"/>
    </row>
    <row r="21" spans="1:11" ht="31.5" customHeight="1">
      <c r="A21" s="75" t="s">
        <v>4</v>
      </c>
      <c r="B21" s="49">
        <v>2604</v>
      </c>
      <c r="C21" s="49">
        <v>2079</v>
      </c>
      <c r="D21" s="46">
        <f>C21/B21*100</f>
        <v>79.838709677419345</v>
      </c>
      <c r="E21" s="51">
        <f>C21-B21</f>
        <v>-525</v>
      </c>
      <c r="F21" s="50">
        <v>2331</v>
      </c>
      <c r="G21" s="50">
        <v>1770</v>
      </c>
      <c r="H21" s="46">
        <f>G21/F21*100</f>
        <v>75.933075933075926</v>
      </c>
      <c r="I21" s="51">
        <f>G21-F21</f>
        <v>-561</v>
      </c>
      <c r="J21" s="74"/>
    </row>
    <row r="22" spans="1:11" ht="38.25" customHeight="1">
      <c r="A22" s="75" t="s">
        <v>11</v>
      </c>
      <c r="B22" s="49">
        <v>979</v>
      </c>
      <c r="C22" s="49">
        <v>1058</v>
      </c>
      <c r="D22" s="46">
        <f>C22/B22*100</f>
        <v>108.06945863125638</v>
      </c>
      <c r="E22" s="51">
        <f>C22-B22</f>
        <v>79</v>
      </c>
      <c r="F22" s="50">
        <v>1020</v>
      </c>
      <c r="G22" s="50">
        <v>872</v>
      </c>
      <c r="H22" s="46">
        <f>G22/F22*100</f>
        <v>85.490196078431367</v>
      </c>
      <c r="I22" s="51">
        <f>G22-F22</f>
        <v>-148</v>
      </c>
      <c r="J22" s="74"/>
    </row>
    <row r="23" spans="1:11" ht="16.8" customHeight="1">
      <c r="A23" s="392"/>
      <c r="B23" s="392"/>
      <c r="C23" s="392"/>
      <c r="D23" s="392"/>
      <c r="E23" s="392"/>
      <c r="F23" s="392"/>
      <c r="G23" s="392"/>
      <c r="H23" s="392"/>
      <c r="I23" s="392"/>
      <c r="K23" s="74"/>
    </row>
    <row r="24" spans="1:11">
      <c r="K24" s="14"/>
    </row>
  </sheetData>
  <mergeCells count="21">
    <mergeCell ref="A23:I23"/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K13"/>
  <sheetViews>
    <sheetView view="pageBreakPreview" zoomScale="81" zoomScaleNormal="80" zoomScaleSheetLayoutView="81" workbookViewId="0">
      <selection activeCell="H9" sqref="H9:H12"/>
    </sheetView>
  </sheetViews>
  <sheetFormatPr defaultColWidth="9.109375" defaultRowHeight="15.6"/>
  <cols>
    <col min="1" max="1" width="43.21875" style="108" customWidth="1"/>
    <col min="2" max="2" width="9.6640625" style="108" customWidth="1"/>
    <col min="3" max="3" width="9.5546875" style="108" customWidth="1"/>
    <col min="4" max="4" width="8.88671875" style="108" customWidth="1"/>
    <col min="5" max="5" width="10.77734375" style="106" customWidth="1"/>
    <col min="6" max="10" width="9.44140625" style="106" customWidth="1"/>
    <col min="11" max="11" width="9.88671875" style="106" customWidth="1"/>
    <col min="12" max="12" width="10.109375" style="106" customWidth="1"/>
    <col min="13" max="13" width="9.44140625" style="106" customWidth="1"/>
    <col min="14" max="14" width="10.33203125" style="106" customWidth="1"/>
    <col min="15" max="15" width="10.109375" style="106" customWidth="1"/>
    <col min="16" max="16" width="9.88671875" style="106" customWidth="1"/>
    <col min="17" max="17" width="8.88671875" style="106" customWidth="1"/>
    <col min="18" max="18" width="8.6640625" style="106" customWidth="1"/>
    <col min="19" max="20" width="9.33203125" style="106" customWidth="1"/>
    <col min="21" max="21" width="8.44140625" style="106" customWidth="1"/>
    <col min="22" max="23" width="9.33203125" style="106" customWidth="1"/>
    <col min="24" max="24" width="9" style="106" customWidth="1"/>
    <col min="25" max="25" width="10.5546875" style="106" customWidth="1"/>
    <col min="26" max="26" width="10.33203125" style="106" customWidth="1"/>
    <col min="27" max="27" width="9.77734375" style="106" customWidth="1"/>
    <col min="28" max="29" width="9.33203125" style="106" customWidth="1"/>
    <col min="30" max="30" width="9" style="106" customWidth="1"/>
    <col min="31" max="32" width="9.33203125" style="107" customWidth="1"/>
    <col min="33" max="33" width="9.109375" style="107" customWidth="1"/>
    <col min="34" max="16384" width="9.109375" style="107"/>
  </cols>
  <sheetData>
    <row r="1" spans="1:37" s="79" customFormat="1" ht="24.6" customHeight="1">
      <c r="A1" s="76"/>
      <c r="B1" s="405" t="s">
        <v>23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77"/>
      <c r="W1" s="77"/>
      <c r="X1" s="77"/>
      <c r="Y1" s="77"/>
      <c r="Z1" s="77"/>
      <c r="AA1" s="77"/>
      <c r="AB1" s="78"/>
      <c r="AC1" s="78"/>
      <c r="AD1" s="77"/>
      <c r="AG1" s="80" t="s">
        <v>12</v>
      </c>
    </row>
    <row r="2" spans="1:37" s="79" customFormat="1" ht="31.8" customHeight="1">
      <c r="B2" s="405" t="s">
        <v>94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81"/>
      <c r="W2" s="81"/>
      <c r="X2" s="81"/>
      <c r="Y2" s="81"/>
      <c r="Z2" s="81"/>
      <c r="AA2" s="81"/>
      <c r="AB2" s="82"/>
      <c r="AC2" s="82"/>
      <c r="AD2" s="81"/>
    </row>
    <row r="3" spans="1:37" s="79" customFormat="1" ht="15" customHeight="1"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29" t="s">
        <v>13</v>
      </c>
      <c r="Q3" s="29"/>
      <c r="R3" s="29"/>
      <c r="S3" s="83"/>
      <c r="T3" s="83"/>
      <c r="U3" s="83"/>
      <c r="V3" s="83"/>
      <c r="W3" s="83"/>
      <c r="X3" s="84"/>
      <c r="Y3" s="84"/>
      <c r="Z3" s="84"/>
      <c r="AA3" s="84"/>
      <c r="AB3" s="85"/>
      <c r="AC3" s="86"/>
      <c r="AD3" s="84"/>
      <c r="AG3" s="29" t="s">
        <v>13</v>
      </c>
    </row>
    <row r="4" spans="1:37" s="90" customFormat="1" ht="21.6" customHeight="1">
      <c r="A4" s="87"/>
      <c r="B4" s="421" t="s">
        <v>53</v>
      </c>
      <c r="C4" s="422"/>
      <c r="D4" s="423"/>
      <c r="E4" s="399" t="s">
        <v>45</v>
      </c>
      <c r="F4" s="400"/>
      <c r="G4" s="401"/>
      <c r="H4" s="399" t="s">
        <v>81</v>
      </c>
      <c r="I4" s="400"/>
      <c r="J4" s="401"/>
      <c r="K4" s="413" t="s">
        <v>30</v>
      </c>
      <c r="L4" s="413"/>
      <c r="M4" s="413"/>
      <c r="N4" s="399" t="s">
        <v>19</v>
      </c>
      <c r="O4" s="400"/>
      <c r="P4" s="401"/>
      <c r="Q4" s="399" t="s">
        <v>70</v>
      </c>
      <c r="R4" s="401"/>
      <c r="S4" s="399" t="s">
        <v>24</v>
      </c>
      <c r="T4" s="400"/>
      <c r="U4" s="400"/>
      <c r="V4" s="399" t="s">
        <v>14</v>
      </c>
      <c r="W4" s="400"/>
      <c r="X4" s="401"/>
      <c r="Y4" s="414" t="s">
        <v>56</v>
      </c>
      <c r="Z4" s="415"/>
      <c r="AA4" s="416"/>
      <c r="AB4" s="399" t="s">
        <v>21</v>
      </c>
      <c r="AC4" s="400"/>
      <c r="AD4" s="400"/>
      <c r="AE4" s="406" t="s">
        <v>15</v>
      </c>
      <c r="AF4" s="407"/>
      <c r="AG4" s="408"/>
      <c r="AH4" s="88"/>
      <c r="AI4" s="89"/>
      <c r="AJ4" s="89"/>
      <c r="AK4" s="89"/>
    </row>
    <row r="5" spans="1:37" s="92" customFormat="1" ht="56.4" customHeight="1">
      <c r="A5" s="91"/>
      <c r="B5" s="424"/>
      <c r="C5" s="425"/>
      <c r="D5" s="426"/>
      <c r="E5" s="402"/>
      <c r="F5" s="403"/>
      <c r="G5" s="404"/>
      <c r="H5" s="402"/>
      <c r="I5" s="403"/>
      <c r="J5" s="404"/>
      <c r="K5" s="413"/>
      <c r="L5" s="413"/>
      <c r="M5" s="413"/>
      <c r="N5" s="402"/>
      <c r="O5" s="403"/>
      <c r="P5" s="404"/>
      <c r="Q5" s="402"/>
      <c r="R5" s="404"/>
      <c r="S5" s="402"/>
      <c r="T5" s="403"/>
      <c r="U5" s="403"/>
      <c r="V5" s="402"/>
      <c r="W5" s="403"/>
      <c r="X5" s="404"/>
      <c r="Y5" s="417"/>
      <c r="Z5" s="418"/>
      <c r="AA5" s="419"/>
      <c r="AB5" s="402"/>
      <c r="AC5" s="403"/>
      <c r="AD5" s="403"/>
      <c r="AE5" s="409"/>
      <c r="AF5" s="410"/>
      <c r="AG5" s="411"/>
      <c r="AH5" s="88"/>
      <c r="AI5" s="89"/>
      <c r="AJ5" s="89"/>
      <c r="AK5" s="89"/>
    </row>
    <row r="6" spans="1:37" s="96" customFormat="1" ht="25.2" customHeight="1">
      <c r="A6" s="93"/>
      <c r="B6" s="150">
        <v>2023</v>
      </c>
      <c r="C6" s="150">
        <v>2024</v>
      </c>
      <c r="D6" s="150" t="s">
        <v>2</v>
      </c>
      <c r="E6" s="151">
        <v>2023</v>
      </c>
      <c r="F6" s="151">
        <v>2024</v>
      </c>
      <c r="G6" s="152" t="s">
        <v>2</v>
      </c>
      <c r="H6" s="151">
        <v>2023</v>
      </c>
      <c r="I6" s="151">
        <v>2024</v>
      </c>
      <c r="J6" s="152" t="s">
        <v>2</v>
      </c>
      <c r="K6" s="151">
        <v>2023</v>
      </c>
      <c r="L6" s="151">
        <v>2024</v>
      </c>
      <c r="M6" s="152" t="s">
        <v>2</v>
      </c>
      <c r="N6" s="151">
        <v>2023</v>
      </c>
      <c r="O6" s="151">
        <v>2024</v>
      </c>
      <c r="P6" s="152" t="s">
        <v>2</v>
      </c>
      <c r="Q6" s="151">
        <v>2023</v>
      </c>
      <c r="R6" s="151">
        <v>2024</v>
      </c>
      <c r="S6" s="151">
        <v>2023</v>
      </c>
      <c r="T6" s="151">
        <v>2024</v>
      </c>
      <c r="U6" s="152" t="s">
        <v>2</v>
      </c>
      <c r="V6" s="151">
        <v>2023</v>
      </c>
      <c r="W6" s="151">
        <v>2024</v>
      </c>
      <c r="X6" s="152" t="s">
        <v>2</v>
      </c>
      <c r="Y6" s="151">
        <v>2023</v>
      </c>
      <c r="Z6" s="151">
        <v>2024</v>
      </c>
      <c r="AA6" s="151"/>
      <c r="AB6" s="151">
        <v>2023</v>
      </c>
      <c r="AC6" s="151">
        <v>2024</v>
      </c>
      <c r="AD6" s="152" t="s">
        <v>2</v>
      </c>
      <c r="AE6" s="151">
        <v>2023</v>
      </c>
      <c r="AF6" s="151">
        <v>2024</v>
      </c>
      <c r="AG6" s="152" t="s">
        <v>2</v>
      </c>
      <c r="AH6" s="94"/>
      <c r="AI6" s="95"/>
      <c r="AJ6" s="95"/>
      <c r="AK6" s="95"/>
    </row>
    <row r="7" spans="1:37" s="90" customFormat="1" ht="12.75" customHeight="1">
      <c r="A7" s="97" t="s">
        <v>3</v>
      </c>
      <c r="B7" s="97">
        <v>1</v>
      </c>
      <c r="C7" s="97">
        <v>2</v>
      </c>
      <c r="D7" s="97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  <c r="L7" s="98">
        <v>11</v>
      </c>
      <c r="M7" s="98">
        <v>12</v>
      </c>
      <c r="N7" s="98">
        <v>13</v>
      </c>
      <c r="O7" s="98">
        <v>14</v>
      </c>
      <c r="P7" s="98">
        <v>15</v>
      </c>
      <c r="Q7" s="98">
        <v>16</v>
      </c>
      <c r="R7" s="98">
        <v>17</v>
      </c>
      <c r="S7" s="98">
        <v>18</v>
      </c>
      <c r="T7" s="98">
        <v>19</v>
      </c>
      <c r="U7" s="98">
        <v>20</v>
      </c>
      <c r="V7" s="98">
        <v>21</v>
      </c>
      <c r="W7" s="98">
        <v>22</v>
      </c>
      <c r="X7" s="98">
        <v>23</v>
      </c>
      <c r="Y7" s="98">
        <v>24</v>
      </c>
      <c r="Z7" s="98">
        <v>25</v>
      </c>
      <c r="AA7" s="98">
        <v>26</v>
      </c>
      <c r="AB7" s="98">
        <v>27</v>
      </c>
      <c r="AC7" s="98">
        <v>28</v>
      </c>
      <c r="AD7" s="98">
        <v>29</v>
      </c>
      <c r="AE7" s="98">
        <v>30</v>
      </c>
      <c r="AF7" s="98">
        <v>31</v>
      </c>
      <c r="AG7" s="98">
        <v>32</v>
      </c>
      <c r="AH7" s="99"/>
      <c r="AI7" s="100"/>
      <c r="AJ7" s="100"/>
      <c r="AK7" s="100"/>
    </row>
    <row r="8" spans="1:37" s="103" customFormat="1" ht="22.5" customHeight="1">
      <c r="A8" s="109" t="s">
        <v>32</v>
      </c>
      <c r="B8" s="158">
        <f>SUM(B9:B12)</f>
        <v>5401</v>
      </c>
      <c r="C8" s="158">
        <f>SUM(C9:C12)</f>
        <v>3373</v>
      </c>
      <c r="D8" s="198">
        <f>C8/B8*100</f>
        <v>62.451397889279761</v>
      </c>
      <c r="E8" s="137">
        <f>SUM(E9:E12)</f>
        <v>4855</v>
      </c>
      <c r="F8" s="137">
        <f>SUM(F9:F12)</f>
        <v>2831</v>
      </c>
      <c r="G8" s="199">
        <f>F8/E8*100</f>
        <v>58.311019567456235</v>
      </c>
      <c r="H8" s="137">
        <f>SUM(H9:H12)</f>
        <v>974</v>
      </c>
      <c r="I8" s="137">
        <f>SUM(I9:I12)</f>
        <v>1207</v>
      </c>
      <c r="J8" s="199">
        <f>I8/H8*100</f>
        <v>123.92197125256675</v>
      </c>
      <c r="K8" s="137">
        <f>SUM(K9:K12)</f>
        <v>538</v>
      </c>
      <c r="L8" s="137">
        <f>SUM(L9:L12)</f>
        <v>511</v>
      </c>
      <c r="M8" s="199">
        <f>L8/K8*100</f>
        <v>94.981412639405207</v>
      </c>
      <c r="N8" s="137">
        <f>SUM(N9:N12)</f>
        <v>127</v>
      </c>
      <c r="O8" s="137">
        <f>SUM(O9:O12)</f>
        <v>112</v>
      </c>
      <c r="P8" s="199">
        <f>O8/N8*100</f>
        <v>88.188976377952756</v>
      </c>
      <c r="Q8" s="137">
        <v>0</v>
      </c>
      <c r="R8" s="137">
        <f>SUM(R9:R12)</f>
        <v>27</v>
      </c>
      <c r="S8" s="137">
        <f>SUM(S9:S13)</f>
        <v>2267</v>
      </c>
      <c r="T8" s="137">
        <f>SUM(T9:T12)</f>
        <v>101</v>
      </c>
      <c r="U8" s="199">
        <f>T8/S8*100</f>
        <v>4.4552271724746362</v>
      </c>
      <c r="V8" s="137">
        <f>SUM(V9:V12)</f>
        <v>2267</v>
      </c>
      <c r="W8" s="137">
        <f>SUM(W9:W12)</f>
        <v>1929</v>
      </c>
      <c r="X8" s="199">
        <f>W8/V8*100</f>
        <v>85.090427878253195</v>
      </c>
      <c r="Y8" s="137">
        <f>SUM(Y9:Y12)</f>
        <v>2905</v>
      </c>
      <c r="Z8" s="137">
        <f>SUM(Z9:Z12)</f>
        <v>2382</v>
      </c>
      <c r="AA8" s="199">
        <f>Z8/Y8*100</f>
        <v>81.996557659208264</v>
      </c>
      <c r="AB8" s="138">
        <f>SUM(AB9:AB12)</f>
        <v>2604</v>
      </c>
      <c r="AC8" s="138">
        <f>SUM(AC9:AC12)</f>
        <v>2079</v>
      </c>
      <c r="AD8" s="199">
        <f t="shared" ref="AD8:AD12" si="0">AC8/AB8*100</f>
        <v>79.838709677419345</v>
      </c>
      <c r="AE8" s="137">
        <f>SUM(AE9:AE12)</f>
        <v>979</v>
      </c>
      <c r="AF8" s="137">
        <f>SUM(AF9:AF12)</f>
        <v>1058</v>
      </c>
      <c r="AG8" s="199">
        <f>AF8/AE8*100</f>
        <v>108.06945863125638</v>
      </c>
      <c r="AH8" s="101"/>
      <c r="AI8" s="102"/>
      <c r="AJ8" s="102"/>
      <c r="AK8" s="102"/>
    </row>
    <row r="9" spans="1:37" s="171" customFormat="1" ht="36" customHeight="1">
      <c r="A9" s="44" t="s">
        <v>58</v>
      </c>
      <c r="B9" s="217">
        <v>2222</v>
      </c>
      <c r="C9" s="217">
        <v>1460</v>
      </c>
      <c r="D9" s="198">
        <f t="shared" ref="D9:D12" si="1">C9/B9*100</f>
        <v>65.706570657065711</v>
      </c>
      <c r="E9" s="166">
        <v>1832</v>
      </c>
      <c r="F9" s="166">
        <v>1174</v>
      </c>
      <c r="G9" s="200">
        <f t="shared" ref="G9:G12" si="2">F9/E9*100</f>
        <v>64.082969432314414</v>
      </c>
      <c r="H9" s="194">
        <v>450</v>
      </c>
      <c r="I9" s="194">
        <v>547</v>
      </c>
      <c r="J9" s="199">
        <f t="shared" ref="J9:J12" si="3">I9/H9*100</f>
        <v>121.55555555555554</v>
      </c>
      <c r="K9" s="166">
        <v>238</v>
      </c>
      <c r="L9" s="166">
        <v>222</v>
      </c>
      <c r="M9" s="200">
        <f t="shared" ref="M9:M12" si="4">L9/K9*100</f>
        <v>93.277310924369743</v>
      </c>
      <c r="N9" s="166">
        <v>60</v>
      </c>
      <c r="O9" s="166">
        <v>52</v>
      </c>
      <c r="P9" s="200">
        <f t="shared" ref="P9:P12" si="5">O9/N9*100</f>
        <v>86.666666666666671</v>
      </c>
      <c r="Q9" s="194">
        <v>0</v>
      </c>
      <c r="R9" s="194">
        <v>6</v>
      </c>
      <c r="S9" s="166">
        <v>847</v>
      </c>
      <c r="T9" s="166">
        <v>1</v>
      </c>
      <c r="U9" s="200">
        <f t="shared" ref="U9:U11" si="6">T9/S9*100</f>
        <v>0.11806375442739078</v>
      </c>
      <c r="V9" s="166">
        <v>847</v>
      </c>
      <c r="W9" s="166">
        <v>831</v>
      </c>
      <c r="X9" s="200">
        <f t="shared" ref="X9:X12" si="7">W9/V9*100</f>
        <v>98.110979929161743</v>
      </c>
      <c r="Y9" s="194">
        <v>1171</v>
      </c>
      <c r="Z9" s="194">
        <v>1000</v>
      </c>
      <c r="AA9" s="199">
        <f t="shared" ref="AA9:AA12" si="8">Z9/Y9*100</f>
        <v>85.397096498719037</v>
      </c>
      <c r="AB9" s="166">
        <v>959</v>
      </c>
      <c r="AC9" s="166">
        <v>832</v>
      </c>
      <c r="AD9" s="200">
        <f t="shared" si="0"/>
        <v>86.757038581856108</v>
      </c>
      <c r="AE9" s="219">
        <v>401</v>
      </c>
      <c r="AF9" s="166">
        <v>475</v>
      </c>
      <c r="AG9" s="200">
        <f t="shared" ref="AG9:AG12" si="9">AF9/AE9*100</f>
        <v>118.45386533665835</v>
      </c>
      <c r="AH9" s="167"/>
      <c r="AI9" s="168"/>
      <c r="AJ9" s="168"/>
      <c r="AK9" s="168"/>
    </row>
    <row r="10" spans="1:37" s="171" customFormat="1" ht="36" customHeight="1">
      <c r="A10" s="44" t="s">
        <v>59</v>
      </c>
      <c r="B10" s="217">
        <v>1901</v>
      </c>
      <c r="C10" s="217">
        <v>989</v>
      </c>
      <c r="D10" s="198">
        <f t="shared" si="1"/>
        <v>52.025249868490263</v>
      </c>
      <c r="E10" s="166">
        <v>1832</v>
      </c>
      <c r="F10" s="166">
        <v>884</v>
      </c>
      <c r="G10" s="200">
        <f t="shared" si="2"/>
        <v>48.25327510917031</v>
      </c>
      <c r="H10" s="194">
        <v>302</v>
      </c>
      <c r="I10" s="194">
        <v>340</v>
      </c>
      <c r="J10" s="199">
        <f t="shared" si="3"/>
        <v>112.58278145695364</v>
      </c>
      <c r="K10" s="166">
        <v>176</v>
      </c>
      <c r="L10" s="166">
        <v>149</v>
      </c>
      <c r="M10" s="200">
        <f t="shared" si="4"/>
        <v>84.659090909090907</v>
      </c>
      <c r="N10" s="166">
        <v>41</v>
      </c>
      <c r="O10" s="166">
        <v>30</v>
      </c>
      <c r="P10" s="200">
        <f t="shared" si="5"/>
        <v>73.170731707317074</v>
      </c>
      <c r="Q10" s="194">
        <v>0</v>
      </c>
      <c r="R10" s="194">
        <v>5</v>
      </c>
      <c r="S10" s="166">
        <v>787</v>
      </c>
      <c r="T10" s="166">
        <v>63</v>
      </c>
      <c r="U10" s="200">
        <f t="shared" si="6"/>
        <v>8.0050825921219833</v>
      </c>
      <c r="V10" s="166">
        <v>787</v>
      </c>
      <c r="W10" s="166">
        <v>548</v>
      </c>
      <c r="X10" s="200">
        <f t="shared" si="7"/>
        <v>69.631512071156294</v>
      </c>
      <c r="Y10" s="194">
        <v>1024</v>
      </c>
      <c r="Z10" s="194">
        <v>723</v>
      </c>
      <c r="AA10" s="199">
        <f t="shared" si="8"/>
        <v>70.60546875</v>
      </c>
      <c r="AB10" s="166">
        <v>986</v>
      </c>
      <c r="AC10" s="166">
        <v>661</v>
      </c>
      <c r="AD10" s="200">
        <f t="shared" si="0"/>
        <v>67.038539553752543</v>
      </c>
      <c r="AE10" s="219">
        <v>334</v>
      </c>
      <c r="AF10" s="166">
        <v>299</v>
      </c>
      <c r="AG10" s="200">
        <f t="shared" si="9"/>
        <v>89.52095808383234</v>
      </c>
      <c r="AH10" s="167"/>
      <c r="AI10" s="168"/>
      <c r="AJ10" s="168"/>
      <c r="AK10" s="168"/>
    </row>
    <row r="11" spans="1:37" s="171" customFormat="1" ht="36" customHeight="1">
      <c r="A11" s="44" t="s">
        <v>60</v>
      </c>
      <c r="B11" s="217">
        <v>499</v>
      </c>
      <c r="C11" s="217">
        <v>369</v>
      </c>
      <c r="D11" s="198">
        <f t="shared" si="1"/>
        <v>73.947895791583164</v>
      </c>
      <c r="E11" s="166">
        <v>478</v>
      </c>
      <c r="F11" s="166">
        <v>272</v>
      </c>
      <c r="G11" s="200">
        <f t="shared" si="2"/>
        <v>56.903765690376574</v>
      </c>
      <c r="H11" s="194">
        <v>97</v>
      </c>
      <c r="I11" s="194">
        <v>115</v>
      </c>
      <c r="J11" s="199">
        <f t="shared" si="3"/>
        <v>118.55670103092784</v>
      </c>
      <c r="K11" s="166">
        <v>46</v>
      </c>
      <c r="L11" s="166">
        <v>75</v>
      </c>
      <c r="M11" s="200">
        <f t="shared" si="4"/>
        <v>163.04347826086956</v>
      </c>
      <c r="N11" s="166">
        <v>13</v>
      </c>
      <c r="O11" s="166">
        <v>5</v>
      </c>
      <c r="P11" s="200">
        <f t="shared" si="5"/>
        <v>38.461538461538467</v>
      </c>
      <c r="Q11" s="194">
        <v>0</v>
      </c>
      <c r="R11" s="194">
        <v>13</v>
      </c>
      <c r="S11" s="166">
        <v>261</v>
      </c>
      <c r="T11" s="166">
        <v>9</v>
      </c>
      <c r="U11" s="200">
        <f t="shared" si="6"/>
        <v>3.4482758620689653</v>
      </c>
      <c r="V11" s="166">
        <v>261</v>
      </c>
      <c r="W11" s="166">
        <v>215</v>
      </c>
      <c r="X11" s="200">
        <f t="shared" si="7"/>
        <v>82.375478927203062</v>
      </c>
      <c r="Y11" s="194">
        <v>273</v>
      </c>
      <c r="Z11" s="194">
        <v>251</v>
      </c>
      <c r="AA11" s="199">
        <f t="shared" si="8"/>
        <v>91.941391941391942</v>
      </c>
      <c r="AB11" s="166">
        <v>261</v>
      </c>
      <c r="AC11" s="166">
        <v>204</v>
      </c>
      <c r="AD11" s="200">
        <f t="shared" si="0"/>
        <v>78.160919540229884</v>
      </c>
      <c r="AE11" s="219">
        <v>115</v>
      </c>
      <c r="AF11" s="166">
        <v>107</v>
      </c>
      <c r="AG11" s="200">
        <f t="shared" si="9"/>
        <v>93.043478260869563</v>
      </c>
      <c r="AH11" s="167"/>
      <c r="AI11" s="168"/>
      <c r="AJ11" s="168"/>
      <c r="AK11" s="168"/>
    </row>
    <row r="12" spans="1:37" s="169" customFormat="1" ht="36" customHeight="1">
      <c r="A12" s="44" t="s">
        <v>61</v>
      </c>
      <c r="B12" s="217">
        <v>779</v>
      </c>
      <c r="C12" s="217">
        <v>555</v>
      </c>
      <c r="D12" s="198">
        <f t="shared" si="1"/>
        <v>71.245186136071894</v>
      </c>
      <c r="E12" s="166">
        <v>713</v>
      </c>
      <c r="F12" s="166">
        <v>501</v>
      </c>
      <c r="G12" s="200">
        <f t="shared" si="2"/>
        <v>70.266479663394108</v>
      </c>
      <c r="H12" s="194">
        <v>125</v>
      </c>
      <c r="I12" s="194">
        <v>205</v>
      </c>
      <c r="J12" s="199">
        <f t="shared" si="3"/>
        <v>164</v>
      </c>
      <c r="K12" s="166">
        <v>78</v>
      </c>
      <c r="L12" s="166">
        <v>65</v>
      </c>
      <c r="M12" s="200">
        <f t="shared" si="4"/>
        <v>83.333333333333343</v>
      </c>
      <c r="N12" s="166">
        <v>13</v>
      </c>
      <c r="O12" s="166">
        <v>25</v>
      </c>
      <c r="P12" s="200">
        <f t="shared" si="5"/>
        <v>192.30769230769232</v>
      </c>
      <c r="Q12" s="194">
        <v>0</v>
      </c>
      <c r="R12" s="194">
        <v>3</v>
      </c>
      <c r="S12" s="166">
        <v>372</v>
      </c>
      <c r="T12" s="166">
        <v>28</v>
      </c>
      <c r="U12" s="200">
        <v>0</v>
      </c>
      <c r="V12" s="166">
        <v>372</v>
      </c>
      <c r="W12" s="166">
        <v>335</v>
      </c>
      <c r="X12" s="200">
        <f t="shared" si="7"/>
        <v>90.053763440860209</v>
      </c>
      <c r="Y12" s="194">
        <v>437</v>
      </c>
      <c r="Z12" s="194">
        <v>408</v>
      </c>
      <c r="AA12" s="199">
        <f t="shared" si="8"/>
        <v>93.363844393592672</v>
      </c>
      <c r="AB12" s="166">
        <v>398</v>
      </c>
      <c r="AC12" s="166">
        <v>382</v>
      </c>
      <c r="AD12" s="200">
        <f t="shared" si="0"/>
        <v>95.979899497487438</v>
      </c>
      <c r="AE12" s="219">
        <v>129</v>
      </c>
      <c r="AF12" s="166">
        <v>177</v>
      </c>
      <c r="AG12" s="200">
        <f t="shared" si="9"/>
        <v>137.2093023255814</v>
      </c>
      <c r="AH12" s="167"/>
      <c r="AI12" s="168"/>
      <c r="AJ12" s="168"/>
      <c r="AK12" s="168"/>
    </row>
    <row r="13" spans="1:37" ht="12.6" customHeight="1">
      <c r="B13" s="420">
        <v>0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X13" s="139"/>
      <c r="Y13" s="139"/>
      <c r="Z13" s="139"/>
      <c r="AA13" s="139"/>
      <c r="AC13" s="412"/>
      <c r="AD13" s="412"/>
    </row>
  </sheetData>
  <mergeCells count="15">
    <mergeCell ref="H4:J5"/>
    <mergeCell ref="B1:U1"/>
    <mergeCell ref="B2:U2"/>
    <mergeCell ref="AE4:AG5"/>
    <mergeCell ref="AC13:AD13"/>
    <mergeCell ref="E4:G5"/>
    <mergeCell ref="K4:M5"/>
    <mergeCell ref="N4:P5"/>
    <mergeCell ref="S4:U5"/>
    <mergeCell ref="V4:X5"/>
    <mergeCell ref="AB4:AD5"/>
    <mergeCell ref="Y4:AA5"/>
    <mergeCell ref="B13:U13"/>
    <mergeCell ref="B4:D5"/>
    <mergeCell ref="Q4:R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  <colBreaks count="1" manualBreakCount="1">
    <brk id="21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K13"/>
  <sheetViews>
    <sheetView view="pageBreakPreview" zoomScale="74" zoomScaleNormal="80" zoomScaleSheetLayoutView="74" workbookViewId="0">
      <selection activeCell="H8" sqref="H8:H12"/>
    </sheetView>
  </sheetViews>
  <sheetFormatPr defaultColWidth="9.109375" defaultRowHeight="15.6"/>
  <cols>
    <col min="1" max="1" width="44.33203125" style="108" customWidth="1"/>
    <col min="2" max="3" width="10" style="108" customWidth="1"/>
    <col min="4" max="4" width="10.5546875" style="108" customWidth="1"/>
    <col min="5" max="5" width="10.109375" style="106" customWidth="1"/>
    <col min="6" max="6" width="9.6640625" style="106" customWidth="1"/>
    <col min="7" max="7" width="9.5546875" style="106" customWidth="1"/>
    <col min="8" max="10" width="8.77734375" style="106" customWidth="1"/>
    <col min="11" max="11" width="9.6640625" style="106" customWidth="1"/>
    <col min="12" max="12" width="10" style="106" customWidth="1"/>
    <col min="13" max="13" width="9.6640625" style="106" customWidth="1"/>
    <col min="14" max="14" width="9.33203125" style="106" customWidth="1"/>
    <col min="15" max="15" width="9.44140625" style="106" customWidth="1"/>
    <col min="16" max="18" width="10.6640625" style="106" customWidth="1"/>
    <col min="19" max="19" width="9.33203125" style="106" customWidth="1"/>
    <col min="20" max="21" width="8.6640625" style="106" customWidth="1"/>
    <col min="22" max="23" width="9.44140625" style="106" customWidth="1"/>
    <col min="24" max="24" width="9.33203125" style="106" customWidth="1"/>
    <col min="25" max="25" width="10.33203125" style="106" customWidth="1"/>
    <col min="26" max="26" width="9.77734375" style="106" customWidth="1"/>
    <col min="27" max="27" width="9.88671875" style="106" customWidth="1"/>
    <col min="28" max="28" width="9.6640625" style="106" customWidth="1"/>
    <col min="29" max="29" width="8.6640625" style="106" customWidth="1"/>
    <col min="30" max="30" width="9" style="106" customWidth="1"/>
    <col min="31" max="32" width="9.33203125" style="107" customWidth="1"/>
    <col min="33" max="33" width="9.44140625" style="107" customWidth="1"/>
    <col min="34" max="16384" width="9.109375" style="107"/>
  </cols>
  <sheetData>
    <row r="1" spans="1:37" s="79" customFormat="1" ht="27" customHeight="1">
      <c r="A1" s="76"/>
      <c r="B1" s="405" t="s">
        <v>31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77"/>
      <c r="W1" s="77"/>
      <c r="X1" s="77"/>
      <c r="Y1" s="77"/>
      <c r="Z1" s="77"/>
      <c r="AA1" s="77"/>
      <c r="AB1" s="78"/>
      <c r="AC1" s="78"/>
      <c r="AD1" s="77"/>
      <c r="AG1" s="80" t="s">
        <v>12</v>
      </c>
    </row>
    <row r="2" spans="1:37" s="79" customFormat="1" ht="27.6" customHeight="1">
      <c r="B2" s="405" t="s">
        <v>95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81"/>
      <c r="W2" s="81"/>
      <c r="X2" s="81"/>
      <c r="Y2" s="81"/>
      <c r="Z2" s="81"/>
      <c r="AA2" s="81"/>
      <c r="AB2" s="82"/>
      <c r="AC2" s="82"/>
      <c r="AD2" s="81"/>
      <c r="AF2" s="79" t="s">
        <v>42</v>
      </c>
    </row>
    <row r="3" spans="1:37" s="79" customFormat="1" ht="26.4" customHeight="1"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S3" s="83"/>
      <c r="T3" s="427" t="s">
        <v>13</v>
      </c>
      <c r="U3" s="427"/>
      <c r="V3" s="83"/>
      <c r="W3" s="83"/>
      <c r="X3" s="84"/>
      <c r="Y3" s="84"/>
      <c r="Z3" s="84"/>
      <c r="AA3" s="84"/>
      <c r="AB3" s="85"/>
      <c r="AC3" s="86"/>
      <c r="AD3" s="84"/>
      <c r="AG3" s="29" t="s">
        <v>13</v>
      </c>
    </row>
    <row r="4" spans="1:37" s="90" customFormat="1" ht="21.6" customHeight="1">
      <c r="A4" s="87"/>
      <c r="B4" s="421" t="s">
        <v>55</v>
      </c>
      <c r="C4" s="422"/>
      <c r="D4" s="423"/>
      <c r="E4" s="399" t="s">
        <v>45</v>
      </c>
      <c r="F4" s="400"/>
      <c r="G4" s="401"/>
      <c r="H4" s="399" t="s">
        <v>82</v>
      </c>
      <c r="I4" s="400"/>
      <c r="J4" s="401"/>
      <c r="K4" s="413" t="s">
        <v>30</v>
      </c>
      <c r="L4" s="413"/>
      <c r="M4" s="413"/>
      <c r="N4" s="399" t="s">
        <v>19</v>
      </c>
      <c r="O4" s="400"/>
      <c r="P4" s="401"/>
      <c r="Q4" s="399" t="s">
        <v>70</v>
      </c>
      <c r="R4" s="401"/>
      <c r="S4" s="399" t="s">
        <v>24</v>
      </c>
      <c r="T4" s="400"/>
      <c r="U4" s="400"/>
      <c r="V4" s="399" t="s">
        <v>14</v>
      </c>
      <c r="W4" s="400"/>
      <c r="X4" s="401"/>
      <c r="Y4" s="399" t="str">
        <f>'15'!$Y$4</f>
        <v>Всього отримують послуги на кінець періоду*</v>
      </c>
      <c r="Z4" s="400"/>
      <c r="AA4" s="401"/>
      <c r="AB4" s="399" t="s">
        <v>21</v>
      </c>
      <c r="AC4" s="400"/>
      <c r="AD4" s="400"/>
      <c r="AE4" s="406" t="s">
        <v>15</v>
      </c>
      <c r="AF4" s="407"/>
      <c r="AG4" s="408"/>
      <c r="AH4" s="88"/>
      <c r="AI4" s="89"/>
      <c r="AJ4" s="89"/>
      <c r="AK4" s="89"/>
    </row>
    <row r="5" spans="1:37" s="92" customFormat="1" ht="61.95" customHeight="1">
      <c r="A5" s="91"/>
      <c r="B5" s="424"/>
      <c r="C5" s="425"/>
      <c r="D5" s="426"/>
      <c r="E5" s="402"/>
      <c r="F5" s="403"/>
      <c r="G5" s="404"/>
      <c r="H5" s="402"/>
      <c r="I5" s="403"/>
      <c r="J5" s="404"/>
      <c r="K5" s="413"/>
      <c r="L5" s="413"/>
      <c r="M5" s="413"/>
      <c r="N5" s="402"/>
      <c r="O5" s="403"/>
      <c r="P5" s="404"/>
      <c r="Q5" s="402"/>
      <c r="R5" s="404"/>
      <c r="S5" s="402"/>
      <c r="T5" s="403"/>
      <c r="U5" s="403"/>
      <c r="V5" s="402"/>
      <c r="W5" s="403"/>
      <c r="X5" s="404"/>
      <c r="Y5" s="402"/>
      <c r="Z5" s="403"/>
      <c r="AA5" s="404"/>
      <c r="AB5" s="402"/>
      <c r="AC5" s="403"/>
      <c r="AD5" s="403"/>
      <c r="AE5" s="409"/>
      <c r="AF5" s="410"/>
      <c r="AG5" s="411"/>
      <c r="AH5" s="88"/>
      <c r="AI5" s="89"/>
      <c r="AJ5" s="89"/>
      <c r="AK5" s="89"/>
    </row>
    <row r="6" spans="1:37" s="96" customFormat="1" ht="25.2" customHeight="1">
      <c r="A6" s="93"/>
      <c r="B6" s="150">
        <v>2023</v>
      </c>
      <c r="C6" s="150">
        <v>2024</v>
      </c>
      <c r="D6" s="150" t="s">
        <v>2</v>
      </c>
      <c r="E6" s="151">
        <v>2023</v>
      </c>
      <c r="F6" s="151">
        <v>2024</v>
      </c>
      <c r="G6" s="152" t="s">
        <v>2</v>
      </c>
      <c r="H6" s="151">
        <v>2023</v>
      </c>
      <c r="I6" s="151">
        <v>2024</v>
      </c>
      <c r="J6" s="152" t="s">
        <v>2</v>
      </c>
      <c r="K6" s="151">
        <v>2023</v>
      </c>
      <c r="L6" s="151">
        <v>2024</v>
      </c>
      <c r="M6" s="152" t="s">
        <v>2</v>
      </c>
      <c r="N6" s="151">
        <v>2023</v>
      </c>
      <c r="O6" s="151">
        <v>2024</v>
      </c>
      <c r="P6" s="152" t="s">
        <v>2</v>
      </c>
      <c r="Q6" s="151">
        <v>2023</v>
      </c>
      <c r="R6" s="151">
        <v>2024</v>
      </c>
      <c r="S6" s="151">
        <v>2023</v>
      </c>
      <c r="T6" s="151">
        <v>2024</v>
      </c>
      <c r="U6" s="170" t="s">
        <v>2</v>
      </c>
      <c r="V6" s="151">
        <v>2023</v>
      </c>
      <c r="W6" s="151">
        <v>2024</v>
      </c>
      <c r="X6" s="152" t="s">
        <v>2</v>
      </c>
      <c r="Y6" s="151">
        <v>2023</v>
      </c>
      <c r="Z6" s="151">
        <v>2024</v>
      </c>
      <c r="AA6" s="151" t="s">
        <v>2</v>
      </c>
      <c r="AB6" s="151">
        <v>2023</v>
      </c>
      <c r="AC6" s="151">
        <v>2024</v>
      </c>
      <c r="AD6" s="152" t="s">
        <v>2</v>
      </c>
      <c r="AE6" s="151">
        <v>2023</v>
      </c>
      <c r="AF6" s="151">
        <v>2024</v>
      </c>
      <c r="AG6" s="152" t="s">
        <v>2</v>
      </c>
      <c r="AH6" s="94"/>
      <c r="AI6" s="95"/>
      <c r="AJ6" s="95"/>
      <c r="AK6" s="95"/>
    </row>
    <row r="7" spans="1:37" s="90" customFormat="1" ht="12.75" customHeight="1">
      <c r="A7" s="97" t="s">
        <v>3</v>
      </c>
      <c r="B7" s="97"/>
      <c r="C7" s="97"/>
      <c r="D7" s="97">
        <v>3</v>
      </c>
      <c r="E7" s="98"/>
      <c r="F7" s="98"/>
      <c r="G7" s="98">
        <v>6</v>
      </c>
      <c r="H7" s="98"/>
      <c r="I7" s="98"/>
      <c r="J7" s="98"/>
      <c r="K7" s="98"/>
      <c r="L7" s="98"/>
      <c r="M7" s="98">
        <v>9</v>
      </c>
      <c r="N7" s="98"/>
      <c r="O7" s="98"/>
      <c r="P7" s="98">
        <v>12</v>
      </c>
      <c r="Q7" s="98"/>
      <c r="R7" s="98"/>
      <c r="S7" s="98"/>
      <c r="T7" s="98"/>
      <c r="U7" s="97">
        <v>15</v>
      </c>
      <c r="V7" s="98"/>
      <c r="W7" s="98"/>
      <c r="X7" s="98">
        <v>18</v>
      </c>
      <c r="Y7" s="98"/>
      <c r="Z7" s="98"/>
      <c r="AA7" s="98">
        <v>21</v>
      </c>
      <c r="AB7" s="98"/>
      <c r="AC7" s="98"/>
      <c r="AD7" s="98">
        <v>24</v>
      </c>
      <c r="AE7" s="98"/>
      <c r="AF7" s="98"/>
      <c r="AG7" s="98">
        <v>27</v>
      </c>
      <c r="AH7" s="99"/>
      <c r="AI7" s="100"/>
      <c r="AJ7" s="100"/>
      <c r="AK7" s="100"/>
    </row>
    <row r="8" spans="1:37" s="103" customFormat="1" ht="22.95" customHeight="1">
      <c r="A8" s="109" t="s">
        <v>32</v>
      </c>
      <c r="B8" s="159">
        <f>SUM(B9:B12)</f>
        <v>3835</v>
      </c>
      <c r="C8" s="159">
        <f>SUM(C9:C12)</f>
        <v>2665</v>
      </c>
      <c r="D8" s="201">
        <f>C8/B8*100</f>
        <v>69.491525423728817</v>
      </c>
      <c r="E8" s="137">
        <f>SUM(E9:E12)</f>
        <v>3543</v>
      </c>
      <c r="F8" s="137">
        <f>SUM(F9:F12)</f>
        <v>2308</v>
      </c>
      <c r="G8" s="199">
        <f>F8/E8*100</f>
        <v>65.142534575218733</v>
      </c>
      <c r="H8" s="137">
        <f>SUM(H9:H12)</f>
        <v>829</v>
      </c>
      <c r="I8" s="137">
        <f>SUM(I9:I12)</f>
        <v>795</v>
      </c>
      <c r="J8" s="199">
        <f>I8/H8*100</f>
        <v>95.898673100120618</v>
      </c>
      <c r="K8" s="137">
        <f>SUM(K9:K12)</f>
        <v>259</v>
      </c>
      <c r="L8" s="137">
        <f>SUM(L9:L12)</f>
        <v>272</v>
      </c>
      <c r="M8" s="199">
        <f>L8/K8*100</f>
        <v>105.01930501930501</v>
      </c>
      <c r="N8" s="137">
        <f>SUM(N9:N12)</f>
        <v>130</v>
      </c>
      <c r="O8" s="137">
        <f>SUM(O9:O12)</f>
        <v>80</v>
      </c>
      <c r="P8" s="199">
        <f>O8/N8*100</f>
        <v>61.53846153846154</v>
      </c>
      <c r="Q8" s="137">
        <v>0</v>
      </c>
      <c r="R8" s="137">
        <f>SUM(R9:R12)</f>
        <v>19</v>
      </c>
      <c r="S8" s="137">
        <f>SUM(S9:S12)</f>
        <v>94</v>
      </c>
      <c r="T8" s="137">
        <f>SUM(T9:T12)</f>
        <v>73</v>
      </c>
      <c r="U8" s="202">
        <f>T8/S8*100</f>
        <v>77.659574468085097</v>
      </c>
      <c r="V8" s="137">
        <f>SUM(V9:V12)</f>
        <v>1813</v>
      </c>
      <c r="W8" s="137">
        <f>SUM(W9:W12)</f>
        <v>1569</v>
      </c>
      <c r="X8" s="199">
        <f>W8/V8*100</f>
        <v>86.541643684500826</v>
      </c>
      <c r="Y8" s="137">
        <f>SUM(Y9:Y12)</f>
        <v>2485</v>
      </c>
      <c r="Z8" s="137">
        <f>SUM(Z9:Z12)</f>
        <v>1964</v>
      </c>
      <c r="AA8" s="199">
        <f>Z8/Y8*100</f>
        <v>79.034205231388327</v>
      </c>
      <c r="AB8" s="138">
        <f>SUM(AB9:AB12)</f>
        <v>2331</v>
      </c>
      <c r="AC8" s="138">
        <f>SUM(AC9:AC12)</f>
        <v>1770</v>
      </c>
      <c r="AD8" s="199">
        <f>AC8/AB8*100</f>
        <v>75.933075933075926</v>
      </c>
      <c r="AE8" s="137">
        <f>SUM(AE9:AE12)</f>
        <v>1020</v>
      </c>
      <c r="AF8" s="137">
        <f>SUM(AF9:AF12)</f>
        <v>872</v>
      </c>
      <c r="AG8" s="199">
        <f>AF8/AE8*100</f>
        <v>85.490196078431367</v>
      </c>
      <c r="AH8" s="101"/>
      <c r="AI8" s="102"/>
      <c r="AJ8" s="102"/>
      <c r="AK8" s="102"/>
    </row>
    <row r="9" spans="1:37" s="106" customFormat="1" ht="36" customHeight="1">
      <c r="A9" s="44" t="s">
        <v>58</v>
      </c>
      <c r="B9" s="217">
        <v>1388</v>
      </c>
      <c r="C9" s="217">
        <v>1069</v>
      </c>
      <c r="D9" s="201">
        <f t="shared" ref="D9:D12" si="0">C9/B9*100</f>
        <v>77.017291066282425</v>
      </c>
      <c r="E9" s="136">
        <v>1218</v>
      </c>
      <c r="F9" s="136">
        <v>846</v>
      </c>
      <c r="G9" s="199">
        <f t="shared" ref="G9:G12" si="1">F9/E9*100</f>
        <v>69.458128078817737</v>
      </c>
      <c r="H9" s="161">
        <v>286</v>
      </c>
      <c r="I9" s="161">
        <v>304</v>
      </c>
      <c r="J9" s="199">
        <f t="shared" ref="J9:J12" si="2">I9/H9*100</f>
        <v>106.29370629370629</v>
      </c>
      <c r="K9" s="161">
        <v>97</v>
      </c>
      <c r="L9" s="161">
        <v>116</v>
      </c>
      <c r="M9" s="199">
        <f t="shared" ref="M9:M12" si="3">L9/K9*100</f>
        <v>119.58762886597938</v>
      </c>
      <c r="N9" s="136">
        <v>40</v>
      </c>
      <c r="O9" s="136">
        <v>37</v>
      </c>
      <c r="P9" s="199">
        <f t="shared" ref="P9:P12" si="4">O9/N9*100</f>
        <v>92.5</v>
      </c>
      <c r="Q9" s="161">
        <v>0</v>
      </c>
      <c r="R9" s="161">
        <v>6</v>
      </c>
      <c r="S9" s="161">
        <v>30</v>
      </c>
      <c r="T9" s="161">
        <v>10</v>
      </c>
      <c r="U9" s="202">
        <f t="shared" ref="U9:U12" si="5">T9/S9*100</f>
        <v>33.333333333333329</v>
      </c>
      <c r="V9" s="161">
        <v>566</v>
      </c>
      <c r="W9" s="161">
        <v>537</v>
      </c>
      <c r="X9" s="199">
        <f t="shared" ref="X9:X12" si="6">W9/V9*100</f>
        <v>94.876325088339215</v>
      </c>
      <c r="Y9" s="161">
        <v>894</v>
      </c>
      <c r="Z9" s="161">
        <v>742</v>
      </c>
      <c r="AA9" s="199">
        <f t="shared" ref="AA9:AA12" si="7">Z9/Y9*100</f>
        <v>82.997762863534675</v>
      </c>
      <c r="AB9" s="160">
        <v>809</v>
      </c>
      <c r="AC9" s="160">
        <v>627</v>
      </c>
      <c r="AD9" s="199">
        <f t="shared" ref="AD9:AD12" si="8">AC9/AB9*100</f>
        <v>77.503090234857851</v>
      </c>
      <c r="AE9" s="161">
        <v>311</v>
      </c>
      <c r="AF9" s="161">
        <v>273</v>
      </c>
      <c r="AG9" s="199">
        <f t="shared" ref="AG9:AG12" si="9">AF9/AE9*100</f>
        <v>87.781350482315119</v>
      </c>
      <c r="AH9" s="104"/>
      <c r="AI9" s="105"/>
      <c r="AJ9" s="105"/>
      <c r="AK9" s="105"/>
    </row>
    <row r="10" spans="1:37" s="106" customFormat="1" ht="36" customHeight="1">
      <c r="A10" s="44" t="s">
        <v>59</v>
      </c>
      <c r="B10" s="217">
        <v>728</v>
      </c>
      <c r="C10" s="217">
        <v>417</v>
      </c>
      <c r="D10" s="201">
        <f t="shared" si="0"/>
        <v>57.280219780219774</v>
      </c>
      <c r="E10" s="136">
        <v>700</v>
      </c>
      <c r="F10" s="136">
        <v>394</v>
      </c>
      <c r="G10" s="199">
        <f t="shared" si="1"/>
        <v>56.285714285714285</v>
      </c>
      <c r="H10" s="161">
        <v>176</v>
      </c>
      <c r="I10" s="161">
        <v>136</v>
      </c>
      <c r="J10" s="199">
        <f t="shared" si="2"/>
        <v>77.272727272727266</v>
      </c>
      <c r="K10" s="161">
        <v>45</v>
      </c>
      <c r="L10" s="161">
        <v>57</v>
      </c>
      <c r="M10" s="199">
        <f t="shared" si="3"/>
        <v>126.66666666666666</v>
      </c>
      <c r="N10" s="136">
        <v>32</v>
      </c>
      <c r="O10" s="136">
        <v>14</v>
      </c>
      <c r="P10" s="199">
        <f t="shared" si="4"/>
        <v>43.75</v>
      </c>
      <c r="Q10" s="161">
        <v>0</v>
      </c>
      <c r="R10" s="161">
        <v>1</v>
      </c>
      <c r="S10" s="161">
        <v>28</v>
      </c>
      <c r="T10" s="161">
        <v>18</v>
      </c>
      <c r="U10" s="202">
        <f t="shared" si="5"/>
        <v>64.285714285714292</v>
      </c>
      <c r="V10" s="161">
        <v>356</v>
      </c>
      <c r="W10" s="161">
        <v>256</v>
      </c>
      <c r="X10" s="199">
        <f t="shared" si="6"/>
        <v>71.910112359550567</v>
      </c>
      <c r="Y10" s="161">
        <v>468</v>
      </c>
      <c r="Z10" s="161">
        <v>316</v>
      </c>
      <c r="AA10" s="199">
        <f t="shared" si="7"/>
        <v>67.521367521367523</v>
      </c>
      <c r="AB10" s="160">
        <v>451</v>
      </c>
      <c r="AC10" s="160">
        <v>299</v>
      </c>
      <c r="AD10" s="199">
        <f t="shared" si="8"/>
        <v>66.297117516629712</v>
      </c>
      <c r="AE10" s="161">
        <v>215</v>
      </c>
      <c r="AF10" s="161">
        <v>146</v>
      </c>
      <c r="AG10" s="199">
        <f t="shared" si="9"/>
        <v>67.906976744186039</v>
      </c>
      <c r="AH10" s="104"/>
      <c r="AI10" s="105"/>
      <c r="AJ10" s="105"/>
      <c r="AK10" s="105"/>
    </row>
    <row r="11" spans="1:37" s="106" customFormat="1" ht="36" customHeight="1">
      <c r="A11" s="44" t="s">
        <v>62</v>
      </c>
      <c r="B11" s="218">
        <v>676</v>
      </c>
      <c r="C11" s="218">
        <v>473</v>
      </c>
      <c r="D11" s="201">
        <f t="shared" si="0"/>
        <v>69.970414201183431</v>
      </c>
      <c r="E11" s="136">
        <v>642</v>
      </c>
      <c r="F11" s="136">
        <v>405</v>
      </c>
      <c r="G11" s="199">
        <f t="shared" si="1"/>
        <v>63.084112149532714</v>
      </c>
      <c r="H11" s="161">
        <v>161</v>
      </c>
      <c r="I11" s="161">
        <v>148</v>
      </c>
      <c r="J11" s="199">
        <f t="shared" si="2"/>
        <v>91.925465838509311</v>
      </c>
      <c r="K11" s="161">
        <v>40</v>
      </c>
      <c r="L11" s="161">
        <v>48</v>
      </c>
      <c r="M11" s="199">
        <f t="shared" si="3"/>
        <v>120</v>
      </c>
      <c r="N11" s="136">
        <v>28</v>
      </c>
      <c r="O11" s="136">
        <v>6</v>
      </c>
      <c r="P11" s="199">
        <f t="shared" si="4"/>
        <v>21.428571428571427</v>
      </c>
      <c r="Q11" s="161">
        <v>0</v>
      </c>
      <c r="R11" s="161">
        <v>11</v>
      </c>
      <c r="S11" s="161">
        <v>34</v>
      </c>
      <c r="T11" s="161">
        <v>18</v>
      </c>
      <c r="U11" s="202">
        <f t="shared" si="5"/>
        <v>52.941176470588239</v>
      </c>
      <c r="V11" s="161">
        <v>379</v>
      </c>
      <c r="W11" s="161">
        <v>326</v>
      </c>
      <c r="X11" s="199">
        <f t="shared" si="6"/>
        <v>86.01583113456465</v>
      </c>
      <c r="Y11" s="161">
        <v>413</v>
      </c>
      <c r="Z11" s="161">
        <v>351</v>
      </c>
      <c r="AA11" s="199">
        <f t="shared" si="7"/>
        <v>84.987893462469728</v>
      </c>
      <c r="AB11" s="160">
        <v>393</v>
      </c>
      <c r="AC11" s="160">
        <v>312</v>
      </c>
      <c r="AD11" s="199">
        <f t="shared" si="8"/>
        <v>79.389312977099237</v>
      </c>
      <c r="AE11" s="161">
        <v>200</v>
      </c>
      <c r="AF11" s="161">
        <v>191</v>
      </c>
      <c r="AG11" s="199">
        <f t="shared" si="9"/>
        <v>95.5</v>
      </c>
      <c r="AH11" s="104"/>
      <c r="AI11" s="105"/>
      <c r="AJ11" s="105"/>
      <c r="AK11" s="105"/>
    </row>
    <row r="12" spans="1:37" s="106" customFormat="1" ht="36" customHeight="1">
      <c r="A12" s="44" t="s">
        <v>63</v>
      </c>
      <c r="B12" s="218">
        <v>1043</v>
      </c>
      <c r="C12" s="218">
        <v>706</v>
      </c>
      <c r="D12" s="201">
        <f t="shared" si="0"/>
        <v>67.689357622243534</v>
      </c>
      <c r="E12" s="136">
        <v>983</v>
      </c>
      <c r="F12" s="136">
        <v>663</v>
      </c>
      <c r="G12" s="199">
        <f t="shared" si="1"/>
        <v>67.446592065106813</v>
      </c>
      <c r="H12" s="161">
        <v>206</v>
      </c>
      <c r="I12" s="161">
        <v>207</v>
      </c>
      <c r="J12" s="199">
        <f t="shared" si="2"/>
        <v>100.48543689320388</v>
      </c>
      <c r="K12" s="161">
        <v>77</v>
      </c>
      <c r="L12" s="161">
        <v>51</v>
      </c>
      <c r="M12" s="199">
        <f t="shared" si="3"/>
        <v>66.233766233766232</v>
      </c>
      <c r="N12" s="136">
        <v>30</v>
      </c>
      <c r="O12" s="136">
        <v>23</v>
      </c>
      <c r="P12" s="199">
        <f t="shared" si="4"/>
        <v>76.666666666666671</v>
      </c>
      <c r="Q12" s="161">
        <v>0</v>
      </c>
      <c r="R12" s="161">
        <v>1</v>
      </c>
      <c r="S12" s="161">
        <v>2</v>
      </c>
      <c r="T12" s="161">
        <v>27</v>
      </c>
      <c r="U12" s="202">
        <f t="shared" si="5"/>
        <v>1350</v>
      </c>
      <c r="V12" s="161">
        <v>512</v>
      </c>
      <c r="W12" s="161">
        <v>450</v>
      </c>
      <c r="X12" s="199">
        <f t="shared" si="6"/>
        <v>87.890625</v>
      </c>
      <c r="Y12" s="161">
        <v>710</v>
      </c>
      <c r="Z12" s="161">
        <v>555</v>
      </c>
      <c r="AA12" s="199">
        <f t="shared" si="7"/>
        <v>78.16901408450704</v>
      </c>
      <c r="AB12" s="160">
        <v>678</v>
      </c>
      <c r="AC12" s="160">
        <v>532</v>
      </c>
      <c r="AD12" s="199">
        <f t="shared" si="8"/>
        <v>78.466076696165189</v>
      </c>
      <c r="AE12" s="161">
        <v>294</v>
      </c>
      <c r="AF12" s="161">
        <v>262</v>
      </c>
      <c r="AG12" s="199">
        <f t="shared" si="9"/>
        <v>89.115646258503403</v>
      </c>
      <c r="AH12" s="104"/>
      <c r="AI12" s="105"/>
      <c r="AJ12" s="105"/>
      <c r="AK12" s="105"/>
    </row>
    <row r="13" spans="1:37" ht="20.399999999999999" customHeight="1"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AC13" s="412"/>
      <c r="AD13" s="412"/>
    </row>
  </sheetData>
  <mergeCells count="16">
    <mergeCell ref="AE4:AG5"/>
    <mergeCell ref="AC13:AD13"/>
    <mergeCell ref="E4:G5"/>
    <mergeCell ref="K4:M5"/>
    <mergeCell ref="N4:P5"/>
    <mergeCell ref="S4:U5"/>
    <mergeCell ref="V4:X5"/>
    <mergeCell ref="AB4:AD5"/>
    <mergeCell ref="Y4:AA5"/>
    <mergeCell ref="H4:J5"/>
    <mergeCell ref="Q4:R5"/>
    <mergeCell ref="B1:U1"/>
    <mergeCell ref="B2:U2"/>
    <mergeCell ref="B13:U13"/>
    <mergeCell ref="B4:D5"/>
    <mergeCell ref="T3:U3"/>
  </mergeCells>
  <printOptions horizontalCentered="1"/>
  <pageMargins left="0.19685039370078741" right="0.19685039370078741" top="0.15748031496062992" bottom="0" header="0.15748031496062992" footer="0.15748031496062992"/>
  <pageSetup paperSize="9" scale="63" orientation="landscape" r:id="rId1"/>
  <headerFooter alignWithMargins="0"/>
  <colBreaks count="1" manualBreakCount="1">
    <brk id="18" max="1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2"/>
  <sheetViews>
    <sheetView view="pageBreakPreview" zoomScale="75" zoomScaleNormal="75" zoomScaleSheetLayoutView="75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K24" sqref="K23:K24"/>
    </sheetView>
  </sheetViews>
  <sheetFormatPr defaultColWidth="9.109375" defaultRowHeight="13.8"/>
  <cols>
    <col min="1" max="1" width="32" style="285" customWidth="1"/>
    <col min="2" max="2" width="9.5546875" style="285" customWidth="1"/>
    <col min="3" max="3" width="9.33203125" style="285" customWidth="1"/>
    <col min="4" max="4" width="9.109375" style="285" customWidth="1"/>
    <col min="5" max="6" width="11.6640625" style="285" customWidth="1"/>
    <col min="7" max="7" width="7.44140625" style="285" customWidth="1"/>
    <col min="8" max="10" width="9.6640625" style="285" customWidth="1"/>
    <col min="11" max="11" width="11.88671875" style="285" customWidth="1"/>
    <col min="12" max="12" width="11" style="285" customWidth="1"/>
    <col min="13" max="13" width="8.6640625" style="285" customWidth="1"/>
    <col min="14" max="15" width="9.44140625" style="285" customWidth="1"/>
    <col min="16" max="16" width="9" style="285" customWidth="1"/>
    <col min="17" max="18" width="9.6640625" style="285" customWidth="1"/>
    <col min="19" max="19" width="10" style="285" customWidth="1"/>
    <col min="20" max="20" width="9.109375" style="285" customWidth="1"/>
    <col min="21" max="21" width="8.109375" style="285" customWidth="1"/>
    <col min="22" max="23" width="9.5546875" style="285" customWidth="1"/>
    <col min="24" max="24" width="8.109375" style="285" customWidth="1"/>
    <col min="25" max="25" width="9.5546875" style="285" customWidth="1"/>
    <col min="26" max="26" width="9.33203125" style="285" customWidth="1"/>
    <col min="27" max="27" width="9.109375" style="285" customWidth="1"/>
    <col min="28" max="28" width="8.33203125" style="288" customWidth="1"/>
    <col min="29" max="29" width="8.44140625" style="285" customWidth="1"/>
    <col min="30" max="30" width="8.33203125" style="285" customWidth="1"/>
    <col min="31" max="16384" width="9.109375" style="285"/>
  </cols>
  <sheetData>
    <row r="1" spans="1:37" s="238" customFormat="1" ht="87.75" customHeight="1">
      <c r="A1" s="235"/>
      <c r="B1" s="326" t="s">
        <v>110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236"/>
      <c r="R1" s="236"/>
      <c r="S1" s="235"/>
      <c r="T1" s="235"/>
      <c r="U1" s="235"/>
      <c r="V1" s="235"/>
      <c r="W1" s="235"/>
      <c r="X1" s="235"/>
      <c r="Y1" s="237"/>
      <c r="Z1" s="237"/>
      <c r="AA1" s="237"/>
      <c r="AB1" s="235"/>
      <c r="AC1" s="235"/>
      <c r="AD1" s="235"/>
      <c r="AE1" s="235"/>
      <c r="AF1" s="235"/>
      <c r="AG1" s="235"/>
    </row>
    <row r="2" spans="1:37" s="241" customFormat="1" ht="14.25" customHeight="1">
      <c r="A2" s="239"/>
      <c r="B2" s="239"/>
      <c r="C2" s="239"/>
      <c r="D2" s="239"/>
      <c r="E2" s="239"/>
      <c r="F2" s="240"/>
      <c r="G2" s="239"/>
      <c r="H2" s="239"/>
      <c r="I2" s="239"/>
      <c r="J2" s="239"/>
      <c r="K2" s="239"/>
      <c r="L2" s="240"/>
      <c r="M2" s="239"/>
      <c r="N2" s="239"/>
      <c r="O2" s="240"/>
      <c r="Q2" s="240"/>
      <c r="R2" s="240"/>
      <c r="S2" s="242"/>
      <c r="T2" s="240"/>
      <c r="U2" s="239"/>
      <c r="V2" s="243"/>
      <c r="W2" s="243"/>
      <c r="X2" s="243"/>
      <c r="Y2" s="239"/>
      <c r="Z2" s="239"/>
      <c r="AA2" s="239"/>
      <c r="AB2" s="244"/>
      <c r="AC2" s="327"/>
      <c r="AD2" s="327"/>
      <c r="AE2" s="328"/>
      <c r="AF2" s="328"/>
      <c r="AG2" s="242" t="s">
        <v>13</v>
      </c>
    </row>
    <row r="3" spans="1:37" s="245" customFormat="1" ht="67.5" customHeight="1">
      <c r="A3" s="329"/>
      <c r="B3" s="323" t="s">
        <v>111</v>
      </c>
      <c r="C3" s="324"/>
      <c r="D3" s="325"/>
      <c r="E3" s="322" t="s">
        <v>17</v>
      </c>
      <c r="F3" s="322"/>
      <c r="G3" s="322"/>
      <c r="H3" s="322" t="s">
        <v>112</v>
      </c>
      <c r="I3" s="322"/>
      <c r="J3" s="322"/>
      <c r="K3" s="322" t="s">
        <v>113</v>
      </c>
      <c r="L3" s="322"/>
      <c r="M3" s="322"/>
      <c r="N3" s="322" t="s">
        <v>114</v>
      </c>
      <c r="O3" s="322"/>
      <c r="P3" s="322"/>
      <c r="Q3" s="330" t="s">
        <v>67</v>
      </c>
      <c r="R3" s="330"/>
      <c r="S3" s="322" t="s">
        <v>115</v>
      </c>
      <c r="T3" s="322"/>
      <c r="U3" s="322"/>
      <c r="V3" s="323" t="s">
        <v>14</v>
      </c>
      <c r="W3" s="324"/>
      <c r="X3" s="325"/>
      <c r="Y3" s="323" t="s">
        <v>116</v>
      </c>
      <c r="Z3" s="324"/>
      <c r="AA3" s="325"/>
      <c r="AB3" s="322" t="s">
        <v>117</v>
      </c>
      <c r="AC3" s="322"/>
      <c r="AD3" s="322"/>
      <c r="AE3" s="322" t="s">
        <v>15</v>
      </c>
      <c r="AF3" s="322"/>
      <c r="AG3" s="322"/>
    </row>
    <row r="4" spans="1:37" s="252" customFormat="1" ht="19.5" customHeight="1">
      <c r="A4" s="329"/>
      <c r="B4" s="246" t="s">
        <v>118</v>
      </c>
      <c r="C4" s="246" t="s">
        <v>119</v>
      </c>
      <c r="D4" s="246" t="s">
        <v>2</v>
      </c>
      <c r="E4" s="247" t="s">
        <v>118</v>
      </c>
      <c r="F4" s="247" t="s">
        <v>119</v>
      </c>
      <c r="G4" s="248" t="s">
        <v>2</v>
      </c>
      <c r="H4" s="249" t="s">
        <v>118</v>
      </c>
      <c r="I4" s="249" t="s">
        <v>119</v>
      </c>
      <c r="J4" s="250" t="s">
        <v>2</v>
      </c>
      <c r="K4" s="247" t="s">
        <v>118</v>
      </c>
      <c r="L4" s="247" t="s">
        <v>119</v>
      </c>
      <c r="M4" s="248" t="s">
        <v>2</v>
      </c>
      <c r="N4" s="247" t="s">
        <v>118</v>
      </c>
      <c r="O4" s="247" t="s">
        <v>119</v>
      </c>
      <c r="P4" s="248" t="s">
        <v>2</v>
      </c>
      <c r="Q4" s="249" t="s">
        <v>118</v>
      </c>
      <c r="R4" s="249" t="s">
        <v>119</v>
      </c>
      <c r="S4" s="247" t="s">
        <v>118</v>
      </c>
      <c r="T4" s="247" t="s">
        <v>119</v>
      </c>
      <c r="U4" s="248" t="s">
        <v>2</v>
      </c>
      <c r="V4" s="247" t="s">
        <v>118</v>
      </c>
      <c r="W4" s="247" t="s">
        <v>119</v>
      </c>
      <c r="X4" s="248" t="s">
        <v>2</v>
      </c>
      <c r="Y4" s="246" t="s">
        <v>118</v>
      </c>
      <c r="Z4" s="246" t="s">
        <v>119</v>
      </c>
      <c r="AA4" s="246" t="s">
        <v>2</v>
      </c>
      <c r="AB4" s="251" t="s">
        <v>118</v>
      </c>
      <c r="AC4" s="247" t="s">
        <v>119</v>
      </c>
      <c r="AD4" s="248" t="s">
        <v>2</v>
      </c>
      <c r="AE4" s="247" t="s">
        <v>118</v>
      </c>
      <c r="AF4" s="247" t="s">
        <v>119</v>
      </c>
      <c r="AG4" s="248" t="s">
        <v>2</v>
      </c>
    </row>
    <row r="5" spans="1:37" s="260" customFormat="1" ht="11.25" customHeight="1">
      <c r="A5" s="253" t="s">
        <v>3</v>
      </c>
      <c r="B5" s="254">
        <v>1</v>
      </c>
      <c r="C5" s="255">
        <v>2</v>
      </c>
      <c r="D5" s="255">
        <v>3</v>
      </c>
      <c r="E5" s="256">
        <v>4</v>
      </c>
      <c r="F5" s="257">
        <v>5</v>
      </c>
      <c r="G5" s="256">
        <v>6</v>
      </c>
      <c r="H5" s="255">
        <v>7</v>
      </c>
      <c r="I5" s="255">
        <v>8</v>
      </c>
      <c r="J5" s="255">
        <v>9</v>
      </c>
      <c r="K5" s="256">
        <v>10</v>
      </c>
      <c r="L5" s="257">
        <v>11</v>
      </c>
      <c r="M5" s="256">
        <v>12</v>
      </c>
      <c r="N5" s="256">
        <v>13</v>
      </c>
      <c r="O5" s="257">
        <v>14</v>
      </c>
      <c r="P5" s="256">
        <v>15</v>
      </c>
      <c r="Q5" s="258">
        <v>16</v>
      </c>
      <c r="R5" s="258">
        <v>17</v>
      </c>
      <c r="S5" s="256">
        <v>18</v>
      </c>
      <c r="T5" s="257">
        <v>19</v>
      </c>
      <c r="U5" s="256">
        <v>20</v>
      </c>
      <c r="V5" s="256">
        <v>21</v>
      </c>
      <c r="W5" s="256">
        <v>22</v>
      </c>
      <c r="X5" s="256">
        <v>23</v>
      </c>
      <c r="Y5" s="254">
        <v>24</v>
      </c>
      <c r="Z5" s="255">
        <v>25</v>
      </c>
      <c r="AA5" s="255">
        <v>26</v>
      </c>
      <c r="AB5" s="259">
        <v>27</v>
      </c>
      <c r="AC5" s="256">
        <v>28</v>
      </c>
      <c r="AD5" s="256">
        <v>29</v>
      </c>
      <c r="AE5" s="256">
        <v>30</v>
      </c>
      <c r="AF5" s="256">
        <v>31</v>
      </c>
      <c r="AG5" s="256">
        <v>32</v>
      </c>
    </row>
    <row r="6" spans="1:37" s="269" customFormat="1" ht="18" customHeight="1">
      <c r="A6" s="261" t="s">
        <v>16</v>
      </c>
      <c r="B6" s="262">
        <f>SUM(B7:B10)</f>
        <v>2164</v>
      </c>
      <c r="C6" s="263">
        <f>SUM(C7:C10)</f>
        <v>1447</v>
      </c>
      <c r="D6" s="264">
        <f>C6/B6*100</f>
        <v>66.866913123844725</v>
      </c>
      <c r="E6" s="265">
        <f>SUM(E7:E10)</f>
        <v>2078</v>
      </c>
      <c r="F6" s="262">
        <f>SUM(F7:F10)</f>
        <v>1372</v>
      </c>
      <c r="G6" s="266">
        <f>F6/E6*100</f>
        <v>66.025024061597691</v>
      </c>
      <c r="H6" s="265">
        <f>SUM(H7:H10)</f>
        <v>488</v>
      </c>
      <c r="I6" s="265">
        <f>SUM(I7:I10)</f>
        <v>550</v>
      </c>
      <c r="J6" s="266">
        <f>I6/H6*100</f>
        <v>112.70491803278688</v>
      </c>
      <c r="K6" s="265">
        <f>SUM(K7:K10)</f>
        <v>157</v>
      </c>
      <c r="L6" s="262">
        <f>SUM(L7:L10)</f>
        <v>105</v>
      </c>
      <c r="M6" s="266">
        <f>L6/K6*100</f>
        <v>66.878980891719735</v>
      </c>
      <c r="N6" s="265">
        <f>SUM(N7:N10)</f>
        <v>42</v>
      </c>
      <c r="O6" s="262">
        <f>SUM(O7:O10)</f>
        <v>32</v>
      </c>
      <c r="P6" s="266">
        <f>O6/N6*100</f>
        <v>76.19047619047619</v>
      </c>
      <c r="Q6" s="262">
        <f>SUM(Q7:Q10)</f>
        <v>0</v>
      </c>
      <c r="R6" s="262">
        <f>SUM(R7:R10)</f>
        <v>1</v>
      </c>
      <c r="S6" s="265">
        <f>SUM(S7:S10)</f>
        <v>29</v>
      </c>
      <c r="T6" s="262">
        <f>SUM(T7:T10)</f>
        <v>27</v>
      </c>
      <c r="U6" s="266">
        <f>T6/S6*100</f>
        <v>93.103448275862064</v>
      </c>
      <c r="V6" s="265">
        <f>SUM(V7:V10)</f>
        <v>1000</v>
      </c>
      <c r="W6" s="265">
        <f>SUM(W7:W10)</f>
        <v>916</v>
      </c>
      <c r="X6" s="266">
        <f>W6/V6*100</f>
        <v>91.600000000000009</v>
      </c>
      <c r="Y6" s="262">
        <f>SUM(Y7:Y10)</f>
        <v>1274</v>
      </c>
      <c r="Z6" s="263">
        <f>SUM(Z7:Z10)</f>
        <v>1071</v>
      </c>
      <c r="AA6" s="264">
        <f>Z6/Y6*100</f>
        <v>84.065934065934073</v>
      </c>
      <c r="AB6" s="267">
        <f>SUM(AB7:AB10)</f>
        <v>1226</v>
      </c>
      <c r="AC6" s="265">
        <f>SUM(AC7:AC10)</f>
        <v>1032</v>
      </c>
      <c r="AD6" s="266">
        <f>AC6/AB6*100</f>
        <v>84.176182707993476</v>
      </c>
      <c r="AE6" s="265">
        <f>SUM(AE7:AE10)</f>
        <v>550</v>
      </c>
      <c r="AF6" s="265">
        <f>SUM(AF7:AF10)</f>
        <v>541</v>
      </c>
      <c r="AG6" s="266">
        <f>AF6/AE6*100</f>
        <v>98.36363636363636</v>
      </c>
      <c r="AH6" s="268"/>
      <c r="AK6" s="270"/>
    </row>
    <row r="7" spans="1:37" s="270" customFormat="1" ht="37.5" customHeight="1">
      <c r="A7" s="271" t="s">
        <v>120</v>
      </c>
      <c r="B7" s="272">
        <v>847</v>
      </c>
      <c r="C7" s="273">
        <v>611</v>
      </c>
      <c r="D7" s="264">
        <f>C7/B7*100</f>
        <v>72.13695395513578</v>
      </c>
      <c r="E7" s="273">
        <v>787</v>
      </c>
      <c r="F7" s="274">
        <v>558</v>
      </c>
      <c r="G7" s="266">
        <f t="shared" ref="G7:G10" si="0">F7/E7*100</f>
        <v>70.902160101651845</v>
      </c>
      <c r="H7" s="273">
        <v>220</v>
      </c>
      <c r="I7" s="275">
        <v>221</v>
      </c>
      <c r="J7" s="266">
        <f>I7/H7*100</f>
        <v>100.45454545454547</v>
      </c>
      <c r="K7" s="273">
        <v>43</v>
      </c>
      <c r="L7" s="274">
        <v>50</v>
      </c>
      <c r="M7" s="266">
        <f t="shared" ref="M7:M10" si="1">L7/K7*100</f>
        <v>116.27906976744187</v>
      </c>
      <c r="N7" s="273">
        <v>18</v>
      </c>
      <c r="O7" s="274">
        <v>15</v>
      </c>
      <c r="P7" s="266">
        <f t="shared" ref="P7:P10" si="2">O7/N7*100</f>
        <v>83.333333333333343</v>
      </c>
      <c r="Q7" s="274">
        <v>0</v>
      </c>
      <c r="R7" s="276">
        <v>0</v>
      </c>
      <c r="S7" s="273">
        <v>4</v>
      </c>
      <c r="T7" s="274">
        <v>2</v>
      </c>
      <c r="U7" s="266">
        <f t="shared" ref="U7:U9" si="3">T7/S7*100</f>
        <v>50</v>
      </c>
      <c r="V7" s="273">
        <v>377</v>
      </c>
      <c r="W7" s="277">
        <v>377</v>
      </c>
      <c r="X7" s="266">
        <f t="shared" ref="X7:X10" si="4">W7/V7*100</f>
        <v>100</v>
      </c>
      <c r="Y7" s="272">
        <v>487</v>
      </c>
      <c r="Z7" s="273">
        <v>439</v>
      </c>
      <c r="AA7" s="264">
        <f>Z7/Y7*100</f>
        <v>90.143737166324428</v>
      </c>
      <c r="AB7" s="278">
        <v>452</v>
      </c>
      <c r="AC7" s="277">
        <v>412</v>
      </c>
      <c r="AD7" s="266">
        <f t="shared" ref="AD7:AD10" si="5">AC7/AB7*100</f>
        <v>91.150442477876098</v>
      </c>
      <c r="AE7" s="277">
        <v>208</v>
      </c>
      <c r="AF7" s="277">
        <v>213</v>
      </c>
      <c r="AG7" s="266">
        <f t="shared" ref="AG7:AG10" si="6">AF7/AE7*100</f>
        <v>102.40384615384615</v>
      </c>
      <c r="AH7" s="268"/>
      <c r="AI7" s="279"/>
    </row>
    <row r="8" spans="1:37" s="280" customFormat="1" ht="40.5" customHeight="1">
      <c r="A8" s="271" t="s">
        <v>121</v>
      </c>
      <c r="B8" s="272">
        <v>707</v>
      </c>
      <c r="C8" s="273">
        <v>396</v>
      </c>
      <c r="D8" s="264">
        <f>C8/B8*100</f>
        <v>56.011315417256014</v>
      </c>
      <c r="E8" s="273">
        <v>689</v>
      </c>
      <c r="F8" s="274">
        <v>382</v>
      </c>
      <c r="G8" s="266">
        <f t="shared" si="0"/>
        <v>55.442670537010166</v>
      </c>
      <c r="H8" s="273">
        <v>139</v>
      </c>
      <c r="I8" s="275">
        <v>151</v>
      </c>
      <c r="J8" s="266">
        <f>I8/H8*100</f>
        <v>108.63309352517985</v>
      </c>
      <c r="K8" s="273">
        <v>38</v>
      </c>
      <c r="L8" s="274">
        <v>32</v>
      </c>
      <c r="M8" s="266">
        <f t="shared" si="1"/>
        <v>84.210526315789465</v>
      </c>
      <c r="N8" s="273">
        <v>17</v>
      </c>
      <c r="O8" s="274">
        <v>9</v>
      </c>
      <c r="P8" s="266">
        <f t="shared" si="2"/>
        <v>52.941176470588239</v>
      </c>
      <c r="Q8" s="274">
        <v>0</v>
      </c>
      <c r="R8" s="274">
        <v>0</v>
      </c>
      <c r="S8" s="273">
        <v>19</v>
      </c>
      <c r="T8" s="274">
        <v>17</v>
      </c>
      <c r="U8" s="266">
        <f t="shared" si="3"/>
        <v>89.473684210526315</v>
      </c>
      <c r="V8" s="273">
        <v>320</v>
      </c>
      <c r="W8" s="277">
        <v>240</v>
      </c>
      <c r="X8" s="266">
        <f t="shared" si="4"/>
        <v>75</v>
      </c>
      <c r="Y8" s="272">
        <v>404</v>
      </c>
      <c r="Z8" s="273">
        <v>289</v>
      </c>
      <c r="AA8" s="264">
        <f>Z8/Y8*100</f>
        <v>71.534653465346537</v>
      </c>
      <c r="AB8" s="278">
        <v>396</v>
      </c>
      <c r="AC8" s="277">
        <v>282</v>
      </c>
      <c r="AD8" s="266">
        <f t="shared" si="5"/>
        <v>71.212121212121218</v>
      </c>
      <c r="AE8" s="277">
        <v>156</v>
      </c>
      <c r="AF8" s="277">
        <v>143</v>
      </c>
      <c r="AG8" s="266">
        <f t="shared" si="6"/>
        <v>91.666666666666657</v>
      </c>
      <c r="AH8" s="268"/>
      <c r="AI8" s="279"/>
    </row>
    <row r="9" spans="1:37" s="270" customFormat="1" ht="18" customHeight="1">
      <c r="A9" s="281" t="s">
        <v>122</v>
      </c>
      <c r="B9" s="282">
        <v>233</v>
      </c>
      <c r="C9" s="283">
        <v>165</v>
      </c>
      <c r="D9" s="264">
        <f t="shared" ref="D9:D10" si="7">C9/B9*100</f>
        <v>70.815450643776828</v>
      </c>
      <c r="E9" s="273">
        <v>231</v>
      </c>
      <c r="F9" s="274">
        <v>162</v>
      </c>
      <c r="G9" s="266">
        <f t="shared" si="0"/>
        <v>70.129870129870127</v>
      </c>
      <c r="H9" s="273">
        <v>57</v>
      </c>
      <c r="I9" s="275">
        <v>70</v>
      </c>
      <c r="J9" s="266">
        <f>I9/H9*100</f>
        <v>122.80701754385966</v>
      </c>
      <c r="K9" s="273">
        <v>38</v>
      </c>
      <c r="L9" s="274">
        <v>9</v>
      </c>
      <c r="M9" s="266">
        <f t="shared" si="1"/>
        <v>23.684210526315788</v>
      </c>
      <c r="N9" s="273">
        <v>3</v>
      </c>
      <c r="O9" s="274">
        <v>2</v>
      </c>
      <c r="P9" s="266">
        <f t="shared" si="2"/>
        <v>66.666666666666657</v>
      </c>
      <c r="Q9" s="274">
        <v>0</v>
      </c>
      <c r="R9" s="274">
        <v>1</v>
      </c>
      <c r="S9" s="273">
        <v>5</v>
      </c>
      <c r="T9" s="274">
        <v>0</v>
      </c>
      <c r="U9" s="266">
        <f t="shared" si="3"/>
        <v>0</v>
      </c>
      <c r="V9" s="273">
        <v>125</v>
      </c>
      <c r="W9" s="277">
        <v>125</v>
      </c>
      <c r="X9" s="266">
        <f t="shared" si="4"/>
        <v>100</v>
      </c>
      <c r="Y9" s="282">
        <v>142</v>
      </c>
      <c r="Z9" s="284">
        <v>127</v>
      </c>
      <c r="AA9" s="264">
        <f>Z9/Y9*100</f>
        <v>89.436619718309856</v>
      </c>
      <c r="AB9" s="278">
        <v>141</v>
      </c>
      <c r="AC9" s="277">
        <v>125</v>
      </c>
      <c r="AD9" s="266">
        <f t="shared" si="5"/>
        <v>88.652482269503537</v>
      </c>
      <c r="AE9" s="277">
        <v>80</v>
      </c>
      <c r="AF9" s="277">
        <v>76</v>
      </c>
      <c r="AG9" s="266">
        <f t="shared" si="6"/>
        <v>95</v>
      </c>
      <c r="AH9" s="268"/>
      <c r="AI9" s="279"/>
    </row>
    <row r="10" spans="1:37" s="270" customFormat="1" ht="18" customHeight="1">
      <c r="A10" s="281" t="s">
        <v>123</v>
      </c>
      <c r="B10" s="282">
        <v>377</v>
      </c>
      <c r="C10" s="283">
        <v>275</v>
      </c>
      <c r="D10" s="264">
        <f t="shared" si="7"/>
        <v>72.944297082228118</v>
      </c>
      <c r="E10" s="273">
        <v>371</v>
      </c>
      <c r="F10" s="274">
        <v>270</v>
      </c>
      <c r="G10" s="266">
        <f t="shared" si="0"/>
        <v>72.776280323450138</v>
      </c>
      <c r="H10" s="273">
        <v>72</v>
      </c>
      <c r="I10" s="275">
        <v>108</v>
      </c>
      <c r="J10" s="266">
        <f>I10/H10*100</f>
        <v>150</v>
      </c>
      <c r="K10" s="273">
        <v>38</v>
      </c>
      <c r="L10" s="274">
        <v>14</v>
      </c>
      <c r="M10" s="266">
        <f t="shared" si="1"/>
        <v>36.84210526315789</v>
      </c>
      <c r="N10" s="273">
        <v>4</v>
      </c>
      <c r="O10" s="274">
        <v>6</v>
      </c>
      <c r="P10" s="266">
        <f t="shared" si="2"/>
        <v>150</v>
      </c>
      <c r="Q10" s="274">
        <v>0</v>
      </c>
      <c r="R10" s="274">
        <v>0</v>
      </c>
      <c r="S10" s="273">
        <v>1</v>
      </c>
      <c r="T10" s="274">
        <v>8</v>
      </c>
      <c r="U10" s="266" t="s">
        <v>124</v>
      </c>
      <c r="V10" s="273">
        <v>178</v>
      </c>
      <c r="W10" s="277">
        <v>174</v>
      </c>
      <c r="X10" s="266">
        <f t="shared" si="4"/>
        <v>97.752808988764045</v>
      </c>
      <c r="Y10" s="282">
        <v>241</v>
      </c>
      <c r="Z10" s="284">
        <v>216</v>
      </c>
      <c r="AA10" s="264">
        <f>Z10/Y10*100</f>
        <v>89.626556016597519</v>
      </c>
      <c r="AB10" s="278">
        <v>237</v>
      </c>
      <c r="AC10" s="277">
        <v>213</v>
      </c>
      <c r="AD10" s="266">
        <f t="shared" si="5"/>
        <v>89.87341772151899</v>
      </c>
      <c r="AE10" s="277">
        <v>106</v>
      </c>
      <c r="AF10" s="277">
        <v>109</v>
      </c>
      <c r="AG10" s="266">
        <f t="shared" si="6"/>
        <v>102.8301886792453</v>
      </c>
      <c r="AH10" s="268"/>
      <c r="AI10" s="279"/>
    </row>
    <row r="11" spans="1:37"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7"/>
      <c r="AC11" s="286"/>
      <c r="AD11" s="286"/>
    </row>
    <row r="12" spans="1:37"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7"/>
      <c r="AC12" s="286"/>
      <c r="AD12" s="286"/>
    </row>
    <row r="13" spans="1:37"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AB13" s="287"/>
      <c r="AC13" s="286"/>
      <c r="AD13" s="286"/>
    </row>
    <row r="14" spans="1:37"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AB14" s="287"/>
      <c r="AC14" s="286"/>
      <c r="AD14" s="286"/>
    </row>
    <row r="15" spans="1:37"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AB15" s="287"/>
      <c r="AC15" s="286"/>
      <c r="AD15" s="286"/>
    </row>
    <row r="16" spans="1:37"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AB16" s="287"/>
      <c r="AC16" s="286"/>
      <c r="AD16" s="286"/>
    </row>
    <row r="17" spans="14:30"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AB17" s="287"/>
      <c r="AC17" s="286"/>
      <c r="AD17" s="286"/>
    </row>
    <row r="18" spans="14:30"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AB18" s="287"/>
      <c r="AC18" s="286"/>
      <c r="AD18" s="286"/>
    </row>
    <row r="19" spans="14:30"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AB19" s="287"/>
      <c r="AC19" s="286"/>
      <c r="AD19" s="286"/>
    </row>
    <row r="20" spans="14:30"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AB20" s="287"/>
      <c r="AC20" s="286"/>
      <c r="AD20" s="286"/>
    </row>
    <row r="21" spans="14:30"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AB21" s="287"/>
      <c r="AC21" s="286"/>
      <c r="AD21" s="286"/>
    </row>
    <row r="22" spans="14:30"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AB22" s="287"/>
      <c r="AC22" s="286"/>
      <c r="AD22" s="286"/>
    </row>
    <row r="23" spans="14:30"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AB23" s="287"/>
      <c r="AC23" s="286"/>
      <c r="AD23" s="286"/>
    </row>
    <row r="24" spans="14:30"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AB24" s="287"/>
      <c r="AC24" s="286"/>
      <c r="AD24" s="286"/>
    </row>
    <row r="25" spans="14:30"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AB25" s="287"/>
      <c r="AC25" s="286"/>
      <c r="AD25" s="286"/>
    </row>
    <row r="26" spans="14:30"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AB26" s="287"/>
      <c r="AC26" s="286"/>
      <c r="AD26" s="286"/>
    </row>
    <row r="27" spans="14:30"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AB27" s="287"/>
      <c r="AC27" s="286"/>
      <c r="AD27" s="286"/>
    </row>
    <row r="28" spans="14:30"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AB28" s="287"/>
      <c r="AC28" s="286"/>
      <c r="AD28" s="286"/>
    </row>
    <row r="29" spans="14:30"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AB29" s="287"/>
      <c r="AC29" s="286"/>
      <c r="AD29" s="286"/>
    </row>
    <row r="30" spans="14:30"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AB30" s="287"/>
      <c r="AC30" s="286"/>
      <c r="AD30" s="286"/>
    </row>
    <row r="31" spans="14:30"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AB31" s="287"/>
      <c r="AC31" s="286"/>
      <c r="AD31" s="286"/>
    </row>
    <row r="32" spans="14:30"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AB32" s="287"/>
      <c r="AC32" s="286"/>
      <c r="AD32" s="286"/>
    </row>
    <row r="33" spans="14:30"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AB33" s="287"/>
      <c r="AC33" s="286"/>
      <c r="AD33" s="286"/>
    </row>
    <row r="34" spans="14:30"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AB34" s="287"/>
      <c r="AC34" s="286"/>
      <c r="AD34" s="286"/>
    </row>
    <row r="35" spans="14:30"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AB35" s="287"/>
      <c r="AC35" s="286"/>
      <c r="AD35" s="286"/>
    </row>
    <row r="36" spans="14:30"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AB36" s="287"/>
      <c r="AC36" s="286"/>
      <c r="AD36" s="286"/>
    </row>
    <row r="37" spans="14:30"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AB37" s="287"/>
      <c r="AC37" s="286"/>
      <c r="AD37" s="286"/>
    </row>
    <row r="38" spans="14:30"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AB38" s="287"/>
      <c r="AC38" s="286"/>
      <c r="AD38" s="286"/>
    </row>
    <row r="39" spans="14:30"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AB39" s="287"/>
      <c r="AC39" s="286"/>
      <c r="AD39" s="286"/>
    </row>
    <row r="40" spans="14:30"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AB40" s="287"/>
      <c r="AC40" s="286"/>
      <c r="AD40" s="286"/>
    </row>
    <row r="41" spans="14:30"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AB41" s="287"/>
      <c r="AC41" s="286"/>
      <c r="AD41" s="286"/>
    </row>
    <row r="42" spans="14:30"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AB42" s="287"/>
      <c r="AC42" s="286"/>
      <c r="AD42" s="286"/>
    </row>
    <row r="43" spans="14:30"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AB43" s="287"/>
      <c r="AC43" s="286"/>
      <c r="AD43" s="286"/>
    </row>
    <row r="44" spans="14:30"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AB44" s="287"/>
      <c r="AC44" s="286"/>
      <c r="AD44" s="286"/>
    </row>
    <row r="45" spans="14:30"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AB45" s="287"/>
      <c r="AC45" s="286"/>
      <c r="AD45" s="286"/>
    </row>
    <row r="46" spans="14:30"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AB46" s="287"/>
      <c r="AC46" s="286"/>
      <c r="AD46" s="286"/>
    </row>
    <row r="47" spans="14:30"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AB47" s="287"/>
      <c r="AC47" s="286"/>
      <c r="AD47" s="286"/>
    </row>
    <row r="48" spans="14:30"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AB48" s="287"/>
      <c r="AC48" s="286"/>
      <c r="AD48" s="286"/>
    </row>
    <row r="49" spans="14:30"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AB49" s="287"/>
      <c r="AC49" s="286"/>
      <c r="AD49" s="286"/>
    </row>
    <row r="50" spans="14:30"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AB50" s="287"/>
      <c r="AC50" s="286"/>
      <c r="AD50" s="286"/>
    </row>
    <row r="51" spans="14:30"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AB51" s="287"/>
      <c r="AC51" s="286"/>
      <c r="AD51" s="286"/>
    </row>
    <row r="52" spans="14:30"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AB52" s="287"/>
      <c r="AC52" s="286"/>
      <c r="AD52" s="286"/>
    </row>
    <row r="53" spans="14:30"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AB53" s="287"/>
      <c r="AC53" s="286"/>
      <c r="AD53" s="286"/>
    </row>
    <row r="54" spans="14:30"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AB54" s="287"/>
      <c r="AC54" s="286"/>
      <c r="AD54" s="286"/>
    </row>
    <row r="55" spans="14:30"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AB55" s="287"/>
      <c r="AC55" s="286"/>
      <c r="AD55" s="286"/>
    </row>
    <row r="56" spans="14:30"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AB56" s="287"/>
      <c r="AC56" s="286"/>
      <c r="AD56" s="286"/>
    </row>
    <row r="57" spans="14:30">
      <c r="Q57" s="286"/>
      <c r="R57" s="286"/>
    </row>
    <row r="58" spans="14:30">
      <c r="Q58" s="286"/>
      <c r="R58" s="286"/>
    </row>
    <row r="59" spans="14:30">
      <c r="Q59" s="286"/>
      <c r="R59" s="286"/>
    </row>
    <row r="60" spans="14:30">
      <c r="Q60" s="286"/>
      <c r="R60" s="286"/>
    </row>
    <row r="61" spans="14:30">
      <c r="Q61" s="286"/>
      <c r="R61" s="286"/>
    </row>
    <row r="62" spans="14:30">
      <c r="Q62" s="286"/>
      <c r="R62" s="286"/>
    </row>
  </sheetData>
  <mergeCells count="15">
    <mergeCell ref="B1:P1"/>
    <mergeCell ref="AC2:AD2"/>
    <mergeCell ref="AE2:AF2"/>
    <mergeCell ref="A3:A4"/>
    <mergeCell ref="B3:D3"/>
    <mergeCell ref="E3:G3"/>
    <mergeCell ref="H3:J3"/>
    <mergeCell ref="K3:M3"/>
    <mergeCell ref="N3:P3"/>
    <mergeCell ref="Q3:R3"/>
    <mergeCell ref="S3:U3"/>
    <mergeCell ref="V3:X3"/>
    <mergeCell ref="Y3:AA3"/>
    <mergeCell ref="AB3:AD3"/>
    <mergeCell ref="AE3:AG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7" fitToWidth="2" orientation="landscape" r:id="rId1"/>
  <colBreaks count="1" manualBreakCount="1">
    <brk id="18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view="pageBreakPreview" zoomScale="80" zoomScaleNormal="70" zoomScaleSheetLayoutView="80" workbookViewId="0">
      <selection activeCell="I31" sqref="I30:I31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19" t="s">
        <v>125</v>
      </c>
      <c r="B1" s="319"/>
      <c r="C1" s="319"/>
      <c r="D1" s="319"/>
      <c r="E1" s="319"/>
    </row>
    <row r="2" spans="1:11" s="2" customFormat="1" ht="23.25" customHeight="1">
      <c r="A2" s="314" t="s">
        <v>0</v>
      </c>
      <c r="B2" s="320" t="s">
        <v>126</v>
      </c>
      <c r="C2" s="320" t="s">
        <v>101</v>
      </c>
      <c r="D2" s="317" t="s">
        <v>1</v>
      </c>
      <c r="E2" s="318"/>
    </row>
    <row r="3" spans="1:11" s="2" customFormat="1" ht="42" customHeight="1">
      <c r="A3" s="315"/>
      <c r="B3" s="321"/>
      <c r="C3" s="321"/>
      <c r="D3" s="3" t="s">
        <v>2</v>
      </c>
      <c r="E3" s="4" t="s">
        <v>18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73</v>
      </c>
      <c r="B5" s="18">
        <v>469</v>
      </c>
      <c r="C5" s="18">
        <v>279</v>
      </c>
      <c r="D5" s="9">
        <f t="shared" ref="D5:D11" si="0">C5/B5*100</f>
        <v>59.488272921108745</v>
      </c>
      <c r="E5" s="19">
        <f t="shared" ref="E5:E11" si="1">C5-B5</f>
        <v>-190</v>
      </c>
      <c r="K5" s="10"/>
    </row>
    <row r="6" spans="1:11" s="2" customFormat="1" ht="31.5" customHeight="1">
      <c r="A6" s="231" t="s">
        <v>79</v>
      </c>
      <c r="B6" s="18">
        <v>437</v>
      </c>
      <c r="C6" s="18">
        <v>249</v>
      </c>
      <c r="D6" s="9">
        <f t="shared" si="0"/>
        <v>56.979405034324948</v>
      </c>
      <c r="E6" s="19">
        <f t="shared" si="1"/>
        <v>-188</v>
      </c>
      <c r="K6" s="10"/>
    </row>
    <row r="7" spans="1:11" s="2" customFormat="1" ht="54.75" customHeight="1">
      <c r="A7" s="232" t="s">
        <v>104</v>
      </c>
      <c r="B7" s="18">
        <v>117</v>
      </c>
      <c r="C7" s="18">
        <v>117</v>
      </c>
      <c r="D7" s="9">
        <f t="shared" si="0"/>
        <v>100</v>
      </c>
      <c r="E7" s="19">
        <f t="shared" si="1"/>
        <v>0</v>
      </c>
      <c r="K7" s="10"/>
    </row>
    <row r="8" spans="1:11" s="2" customFormat="1" ht="35.25" customHeight="1">
      <c r="A8" s="11" t="s">
        <v>77</v>
      </c>
      <c r="B8" s="18">
        <v>23</v>
      </c>
      <c r="C8" s="18">
        <v>20</v>
      </c>
      <c r="D8" s="9">
        <f t="shared" si="0"/>
        <v>86.956521739130437</v>
      </c>
      <c r="E8" s="19">
        <f t="shared" si="1"/>
        <v>-3</v>
      </c>
      <c r="K8" s="10"/>
    </row>
    <row r="9" spans="1:11" s="2" customFormat="1" ht="45.75" customHeight="1">
      <c r="A9" s="12" t="s">
        <v>127</v>
      </c>
      <c r="B9" s="289">
        <v>10</v>
      </c>
      <c r="C9" s="290">
        <v>4</v>
      </c>
      <c r="D9" s="9">
        <f t="shared" si="0"/>
        <v>40</v>
      </c>
      <c r="E9" s="19">
        <f t="shared" si="1"/>
        <v>-6</v>
      </c>
      <c r="K9" s="10"/>
    </row>
    <row r="10" spans="1:11" s="2" customFormat="1" ht="55.5" customHeight="1">
      <c r="A10" s="12" t="s">
        <v>50</v>
      </c>
      <c r="B10" s="290">
        <v>2</v>
      </c>
      <c r="C10" s="290">
        <v>3</v>
      </c>
      <c r="D10" s="9">
        <f t="shared" si="0"/>
        <v>150</v>
      </c>
      <c r="E10" s="19">
        <f t="shared" si="1"/>
        <v>1</v>
      </c>
      <c r="K10" s="10"/>
    </row>
    <row r="11" spans="1:11" s="2" customFormat="1" ht="31.5" customHeight="1">
      <c r="A11" s="12" t="s">
        <v>51</v>
      </c>
      <c r="B11" s="18">
        <v>232</v>
      </c>
      <c r="C11" s="18">
        <v>173</v>
      </c>
      <c r="D11" s="9">
        <f t="shared" si="0"/>
        <v>74.568965517241381</v>
      </c>
      <c r="E11" s="19">
        <f t="shared" si="1"/>
        <v>-59</v>
      </c>
      <c r="K11" s="10"/>
    </row>
    <row r="12" spans="1:11" s="2" customFormat="1" ht="15" customHeight="1">
      <c r="A12" s="310" t="s">
        <v>9</v>
      </c>
      <c r="B12" s="311"/>
      <c r="C12" s="311"/>
      <c r="D12" s="311"/>
      <c r="E12" s="311"/>
      <c r="K12" s="10"/>
    </row>
    <row r="13" spans="1:11" s="2" customFormat="1" ht="20.25" customHeight="1">
      <c r="A13" s="312"/>
      <c r="B13" s="313"/>
      <c r="C13" s="313"/>
      <c r="D13" s="313"/>
      <c r="E13" s="313"/>
      <c r="K13" s="10"/>
    </row>
    <row r="14" spans="1:11" ht="35.25" customHeight="1">
      <c r="A14" s="314" t="s">
        <v>0</v>
      </c>
      <c r="B14" s="316" t="s">
        <v>105</v>
      </c>
      <c r="C14" s="316" t="s">
        <v>89</v>
      </c>
      <c r="D14" s="317" t="s">
        <v>1</v>
      </c>
      <c r="E14" s="318"/>
      <c r="K14" s="10"/>
    </row>
    <row r="15" spans="1:11" ht="24" customHeight="1">
      <c r="A15" s="315"/>
      <c r="B15" s="316"/>
      <c r="C15" s="316"/>
      <c r="D15" s="3" t="s">
        <v>2</v>
      </c>
      <c r="E15" s="4" t="s">
        <v>10</v>
      </c>
      <c r="K15" s="10"/>
    </row>
    <row r="16" spans="1:11" ht="25.5" customHeight="1">
      <c r="A16" s="8" t="s">
        <v>73</v>
      </c>
      <c r="B16" s="233">
        <v>236</v>
      </c>
      <c r="C16" s="233">
        <v>193</v>
      </c>
      <c r="D16" s="148">
        <f t="shared" ref="D16:D18" si="2">C16/B16*100</f>
        <v>81.779661016949163</v>
      </c>
      <c r="E16" s="20">
        <f t="shared" ref="E16:E18" si="3">C16-B16</f>
        <v>-43</v>
      </c>
      <c r="K16" s="10"/>
    </row>
    <row r="17" spans="1:11" ht="33.75" customHeight="1">
      <c r="A17" s="234" t="s">
        <v>108</v>
      </c>
      <c r="B17" s="233">
        <v>214</v>
      </c>
      <c r="C17" s="233">
        <v>180</v>
      </c>
      <c r="D17" s="148">
        <f t="shared" si="2"/>
        <v>84.112149532710276</v>
      </c>
      <c r="E17" s="20">
        <f t="shared" si="3"/>
        <v>-34</v>
      </c>
      <c r="K17" s="10"/>
    </row>
    <row r="18" spans="1:11" ht="18">
      <c r="A18" s="13" t="s">
        <v>52</v>
      </c>
      <c r="B18" s="233">
        <v>120</v>
      </c>
      <c r="C18" s="233">
        <v>117</v>
      </c>
      <c r="D18" s="148">
        <f t="shared" si="2"/>
        <v>97.5</v>
      </c>
      <c r="E18" s="20">
        <f t="shared" si="3"/>
        <v>-3</v>
      </c>
    </row>
    <row r="21" spans="1:11">
      <c r="A21" s="291"/>
    </row>
  </sheetData>
  <mergeCells count="10">
    <mergeCell ref="A14:A15"/>
    <mergeCell ref="B14:B15"/>
    <mergeCell ref="C14:C15"/>
    <mergeCell ref="D14:E14"/>
    <mergeCell ref="A1:E1"/>
    <mergeCell ref="A2:A3"/>
    <mergeCell ref="B2:B3"/>
    <mergeCell ref="C2:C3"/>
    <mergeCell ref="D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62"/>
  <sheetViews>
    <sheetView view="pageBreakPreview" topLeftCell="A7" zoomScale="77" zoomScaleNormal="90" zoomScaleSheetLayoutView="77" workbookViewId="0">
      <selection activeCell="P28" sqref="P28"/>
    </sheetView>
  </sheetViews>
  <sheetFormatPr defaultColWidth="9.109375" defaultRowHeight="13.8"/>
  <cols>
    <col min="1" max="1" width="30.44140625" style="285" customWidth="1"/>
    <col min="2" max="2" width="9.5546875" style="285" customWidth="1"/>
    <col min="3" max="3" width="9.33203125" style="285" customWidth="1"/>
    <col min="4" max="4" width="9.109375" style="285" customWidth="1"/>
    <col min="5" max="7" width="8.6640625" style="285" customWidth="1"/>
    <col min="8" max="8" width="7.88671875" style="285" bestFit="1" customWidth="1"/>
    <col min="9" max="10" width="9.6640625" style="285" customWidth="1"/>
    <col min="11" max="16" width="8.6640625" style="285" customWidth="1"/>
    <col min="17" max="18" width="9.6640625" style="285" customWidth="1"/>
    <col min="19" max="20" width="9.44140625" style="285" customWidth="1"/>
    <col min="21" max="21" width="8.5546875" style="285" customWidth="1"/>
    <col min="22" max="23" width="9.44140625" style="285" customWidth="1"/>
    <col min="24" max="24" width="8.5546875" style="285" customWidth="1"/>
    <col min="25" max="25" width="9.5546875" style="285" customWidth="1"/>
    <col min="26" max="26" width="9.33203125" style="285" customWidth="1"/>
    <col min="27" max="27" width="9.109375" style="285" customWidth="1"/>
    <col min="28" max="28" width="8.6640625" style="285" customWidth="1"/>
    <col min="29" max="29" width="8.88671875" style="285" customWidth="1"/>
    <col min="30" max="30" width="8.5546875" style="285" customWidth="1"/>
    <col min="31" max="16384" width="9.109375" style="285"/>
  </cols>
  <sheetData>
    <row r="1" spans="1:35" s="238" customFormat="1" ht="43.5" customHeight="1">
      <c r="A1" s="292" t="s">
        <v>128</v>
      </c>
      <c r="B1" s="331" t="s">
        <v>129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236"/>
      <c r="R1" s="236"/>
      <c r="S1" s="292"/>
      <c r="T1" s="292"/>
      <c r="U1" s="292"/>
      <c r="V1" s="292"/>
      <c r="W1" s="292"/>
      <c r="X1" s="292"/>
      <c r="Y1" s="237"/>
      <c r="Z1" s="237"/>
      <c r="AA1" s="237"/>
      <c r="AB1" s="292"/>
      <c r="AC1" s="292"/>
      <c r="AD1" s="292"/>
      <c r="AE1" s="292"/>
      <c r="AF1" s="292"/>
      <c r="AG1" s="292"/>
    </row>
    <row r="2" spans="1:35" s="241" customFormat="1" ht="14.2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40"/>
      <c r="M2" s="239"/>
      <c r="N2" s="239"/>
      <c r="O2" s="240"/>
      <c r="Q2" s="240"/>
      <c r="R2" s="240"/>
      <c r="S2" s="239"/>
      <c r="T2" s="240"/>
      <c r="U2" s="239"/>
      <c r="V2" s="243"/>
      <c r="W2" s="293"/>
      <c r="X2" s="243"/>
      <c r="Y2" s="239"/>
      <c r="Z2" s="239"/>
      <c r="AA2" s="239"/>
      <c r="AC2" s="293"/>
      <c r="AD2" s="294"/>
      <c r="AE2" s="294"/>
      <c r="AF2" s="295"/>
      <c r="AG2" s="294" t="s">
        <v>13</v>
      </c>
    </row>
    <row r="3" spans="1:35" s="245" customFormat="1" ht="74.25" customHeight="1">
      <c r="A3" s="332"/>
      <c r="B3" s="323" t="s">
        <v>111</v>
      </c>
      <c r="C3" s="324"/>
      <c r="D3" s="325"/>
      <c r="E3" s="322" t="s">
        <v>17</v>
      </c>
      <c r="F3" s="322"/>
      <c r="G3" s="322"/>
      <c r="H3" s="322" t="s">
        <v>112</v>
      </c>
      <c r="I3" s="322"/>
      <c r="J3" s="322"/>
      <c r="K3" s="322" t="s">
        <v>113</v>
      </c>
      <c r="L3" s="322"/>
      <c r="M3" s="322"/>
      <c r="N3" s="322" t="s">
        <v>114</v>
      </c>
      <c r="O3" s="322"/>
      <c r="P3" s="322"/>
      <c r="Q3" s="330" t="s">
        <v>67</v>
      </c>
      <c r="R3" s="330"/>
      <c r="S3" s="322" t="s">
        <v>115</v>
      </c>
      <c r="T3" s="322"/>
      <c r="U3" s="322"/>
      <c r="V3" s="323" t="s">
        <v>14</v>
      </c>
      <c r="W3" s="324"/>
      <c r="X3" s="325"/>
      <c r="Y3" s="323" t="s">
        <v>116</v>
      </c>
      <c r="Z3" s="324"/>
      <c r="AA3" s="325"/>
      <c r="AB3" s="323" t="s">
        <v>117</v>
      </c>
      <c r="AC3" s="324"/>
      <c r="AD3" s="325"/>
      <c r="AE3" s="322" t="s">
        <v>130</v>
      </c>
      <c r="AF3" s="322"/>
      <c r="AG3" s="322"/>
    </row>
    <row r="4" spans="1:35" s="252" customFormat="1" ht="26.25" customHeight="1">
      <c r="A4" s="333"/>
      <c r="B4" s="246" t="s">
        <v>118</v>
      </c>
      <c r="C4" s="246" t="s">
        <v>119</v>
      </c>
      <c r="D4" s="246" t="s">
        <v>2</v>
      </c>
      <c r="E4" s="296" t="s">
        <v>118</v>
      </c>
      <c r="F4" s="296" t="s">
        <v>119</v>
      </c>
      <c r="G4" s="248" t="s">
        <v>2</v>
      </c>
      <c r="H4" s="249" t="s">
        <v>118</v>
      </c>
      <c r="I4" s="249" t="s">
        <v>119</v>
      </c>
      <c r="J4" s="250" t="s">
        <v>2</v>
      </c>
      <c r="K4" s="296" t="s">
        <v>118</v>
      </c>
      <c r="L4" s="296" t="s">
        <v>119</v>
      </c>
      <c r="M4" s="248" t="s">
        <v>2</v>
      </c>
      <c r="N4" s="296" t="s">
        <v>118</v>
      </c>
      <c r="O4" s="296" t="s">
        <v>119</v>
      </c>
      <c r="P4" s="248" t="s">
        <v>2</v>
      </c>
      <c r="Q4" s="249" t="s">
        <v>118</v>
      </c>
      <c r="R4" s="249" t="s">
        <v>119</v>
      </c>
      <c r="S4" s="296" t="s">
        <v>118</v>
      </c>
      <c r="T4" s="296" t="s">
        <v>119</v>
      </c>
      <c r="U4" s="248" t="s">
        <v>2</v>
      </c>
      <c r="V4" s="296" t="s">
        <v>118</v>
      </c>
      <c r="W4" s="296" t="s">
        <v>119</v>
      </c>
      <c r="X4" s="248" t="s">
        <v>2</v>
      </c>
      <c r="Y4" s="246" t="s">
        <v>118</v>
      </c>
      <c r="Z4" s="246" t="s">
        <v>119</v>
      </c>
      <c r="AA4" s="246" t="s">
        <v>2</v>
      </c>
      <c r="AB4" s="297" t="s">
        <v>118</v>
      </c>
      <c r="AC4" s="297" t="s">
        <v>119</v>
      </c>
      <c r="AD4" s="298" t="s">
        <v>2</v>
      </c>
      <c r="AE4" s="296" t="s">
        <v>118</v>
      </c>
      <c r="AF4" s="296" t="s">
        <v>119</v>
      </c>
      <c r="AG4" s="248" t="s">
        <v>2</v>
      </c>
    </row>
    <row r="5" spans="1:35" s="299" customFormat="1" ht="11.25" customHeight="1">
      <c r="A5" s="254" t="s">
        <v>3</v>
      </c>
      <c r="B5" s="254">
        <v>1</v>
      </c>
      <c r="C5" s="255">
        <v>2</v>
      </c>
      <c r="D5" s="255">
        <v>3</v>
      </c>
      <c r="E5" s="255">
        <v>4</v>
      </c>
      <c r="F5" s="255">
        <v>5</v>
      </c>
      <c r="G5" s="255">
        <v>6</v>
      </c>
      <c r="H5" s="255">
        <v>7</v>
      </c>
      <c r="I5" s="255">
        <v>8</v>
      </c>
      <c r="J5" s="255">
        <v>9</v>
      </c>
      <c r="K5" s="255">
        <v>10</v>
      </c>
      <c r="L5" s="258">
        <v>11</v>
      </c>
      <c r="M5" s="255">
        <v>12</v>
      </c>
      <c r="N5" s="255">
        <v>13</v>
      </c>
      <c r="O5" s="258">
        <v>14</v>
      </c>
      <c r="P5" s="255">
        <v>15</v>
      </c>
      <c r="Q5" s="258">
        <v>16</v>
      </c>
      <c r="R5" s="258">
        <v>17</v>
      </c>
      <c r="S5" s="255">
        <v>18</v>
      </c>
      <c r="T5" s="258">
        <v>19</v>
      </c>
      <c r="U5" s="255">
        <v>20</v>
      </c>
      <c r="V5" s="255">
        <v>21</v>
      </c>
      <c r="W5" s="258">
        <v>22</v>
      </c>
      <c r="X5" s="255">
        <v>23</v>
      </c>
      <c r="Y5" s="254">
        <v>24</v>
      </c>
      <c r="Z5" s="255">
        <v>25</v>
      </c>
      <c r="AA5" s="255">
        <v>26</v>
      </c>
      <c r="AB5" s="255">
        <v>27</v>
      </c>
      <c r="AC5" s="258">
        <v>28</v>
      </c>
      <c r="AD5" s="255">
        <v>29</v>
      </c>
      <c r="AE5" s="255">
        <v>30</v>
      </c>
      <c r="AF5" s="258">
        <v>31</v>
      </c>
      <c r="AG5" s="255">
        <v>32</v>
      </c>
    </row>
    <row r="6" spans="1:35" s="269" customFormat="1" ht="16.5" customHeight="1">
      <c r="A6" s="261" t="s">
        <v>16</v>
      </c>
      <c r="B6" s="262">
        <f>SUM(B7:B10)</f>
        <v>469</v>
      </c>
      <c r="C6" s="263">
        <f>SUM(C7:C10)</f>
        <v>279</v>
      </c>
      <c r="D6" s="264">
        <f>C6/B6*100</f>
        <v>59.488272921108745</v>
      </c>
      <c r="E6" s="265">
        <f>SUM(E7:E10)</f>
        <v>437</v>
      </c>
      <c r="F6" s="265">
        <f>SUM(F7:F10)</f>
        <v>249</v>
      </c>
      <c r="G6" s="266">
        <f>F6/E6*100</f>
        <v>56.979405034324948</v>
      </c>
      <c r="H6" s="265">
        <f>SUM(H7:H10)</f>
        <v>117</v>
      </c>
      <c r="I6" s="265">
        <f>SUM(I7:I10)</f>
        <v>117</v>
      </c>
      <c r="J6" s="266">
        <f>I6/H6*100</f>
        <v>100</v>
      </c>
      <c r="K6" s="265">
        <f>SUM(K7:K10)</f>
        <v>23</v>
      </c>
      <c r="L6" s="262">
        <f>SUM(L7:L10)</f>
        <v>20</v>
      </c>
      <c r="M6" s="266">
        <f>L6/K6*100</f>
        <v>86.956521739130437</v>
      </c>
      <c r="N6" s="265">
        <f>SUM(N7:N10)</f>
        <v>10</v>
      </c>
      <c r="O6" s="262">
        <f>SUM(O7:O10)</f>
        <v>4</v>
      </c>
      <c r="P6" s="266">
        <f>O6/N6*100</f>
        <v>40</v>
      </c>
      <c r="Q6" s="262">
        <f>SUM(Q7:Q10)</f>
        <v>0</v>
      </c>
      <c r="R6" s="262">
        <f>SUM(R7:R10)</f>
        <v>1</v>
      </c>
      <c r="S6" s="265">
        <f>SUM(S7:S10)</f>
        <v>2</v>
      </c>
      <c r="T6" s="262">
        <f>SUM(T7:T10)</f>
        <v>3</v>
      </c>
      <c r="U6" s="266">
        <v>0</v>
      </c>
      <c r="V6" s="265">
        <f>SUM(V7:V10)</f>
        <v>232</v>
      </c>
      <c r="W6" s="262">
        <f>SUM(W7:W10)</f>
        <v>173</v>
      </c>
      <c r="X6" s="266">
        <f>W6/V6*100</f>
        <v>74.568965517241381</v>
      </c>
      <c r="Y6" s="262">
        <f>SUM(Y7:Y10)</f>
        <v>236</v>
      </c>
      <c r="Z6" s="263">
        <f>SUM(Z7:Z10)</f>
        <v>193</v>
      </c>
      <c r="AA6" s="264">
        <f>Z6/Y6*100</f>
        <v>81.779661016949163</v>
      </c>
      <c r="AB6" s="265">
        <f>SUM(AB7:AB10)</f>
        <v>214</v>
      </c>
      <c r="AC6" s="262">
        <f>SUM(AC7:AC10)</f>
        <v>180</v>
      </c>
      <c r="AD6" s="266">
        <f>AC6/AB6*100</f>
        <v>84.112149532710276</v>
      </c>
      <c r="AE6" s="265">
        <f>SUM(AE7:AE10)</f>
        <v>120</v>
      </c>
      <c r="AF6" s="262">
        <f>SUM(AF7:AF10)</f>
        <v>117</v>
      </c>
      <c r="AG6" s="266">
        <f>AF6/AE6*100</f>
        <v>97.5</v>
      </c>
      <c r="AH6" s="268"/>
    </row>
    <row r="7" spans="1:35" s="270" customFormat="1" ht="27" customHeight="1">
      <c r="A7" s="300" t="s">
        <v>120</v>
      </c>
      <c r="B7" s="301">
        <v>226</v>
      </c>
      <c r="C7" s="273">
        <v>130</v>
      </c>
      <c r="D7" s="264">
        <f t="shared" ref="D7:D10" si="0">C7/B7*100</f>
        <v>57.522123893805308</v>
      </c>
      <c r="E7" s="273">
        <v>201</v>
      </c>
      <c r="F7" s="275">
        <v>110</v>
      </c>
      <c r="G7" s="266">
        <f t="shared" ref="G7:G10" si="1">F7/E7*100</f>
        <v>54.726368159203972</v>
      </c>
      <c r="H7" s="273">
        <v>62</v>
      </c>
      <c r="I7" s="275">
        <v>54</v>
      </c>
      <c r="J7" s="266">
        <f>I7/H7*100</f>
        <v>87.096774193548384</v>
      </c>
      <c r="K7" s="273">
        <v>14</v>
      </c>
      <c r="L7" s="274">
        <v>13</v>
      </c>
      <c r="M7" s="266">
        <f t="shared" ref="M7:M9" si="2">L7/K7*100</f>
        <v>92.857142857142861</v>
      </c>
      <c r="N7" s="273">
        <v>5</v>
      </c>
      <c r="O7" s="274">
        <v>3</v>
      </c>
      <c r="P7" s="266">
        <f t="shared" ref="P7:P8" si="3">O7/N7*100</f>
        <v>60</v>
      </c>
      <c r="Q7" s="274">
        <v>0</v>
      </c>
      <c r="R7" s="276">
        <v>0</v>
      </c>
      <c r="S7" s="302">
        <v>0</v>
      </c>
      <c r="T7" s="274">
        <v>0</v>
      </c>
      <c r="U7" s="266" t="s">
        <v>85</v>
      </c>
      <c r="V7" s="273">
        <v>105</v>
      </c>
      <c r="W7" s="274">
        <v>79</v>
      </c>
      <c r="X7" s="266">
        <f t="shared" ref="X7:X10" si="4">W7/V7*100</f>
        <v>75.238095238095241</v>
      </c>
      <c r="Y7" s="272">
        <v>114</v>
      </c>
      <c r="Z7" s="273">
        <v>85</v>
      </c>
      <c r="AA7" s="264">
        <f>Z7/Y7*100</f>
        <v>74.561403508771932</v>
      </c>
      <c r="AB7" s="273">
        <v>95</v>
      </c>
      <c r="AC7" s="274">
        <v>78</v>
      </c>
      <c r="AD7" s="266">
        <f t="shared" ref="AD7:AD10" si="5">AC7/AB7*100</f>
        <v>82.10526315789474</v>
      </c>
      <c r="AE7" s="273">
        <v>54</v>
      </c>
      <c r="AF7" s="274">
        <v>56</v>
      </c>
      <c r="AG7" s="266">
        <f t="shared" ref="AG7:AG10" si="6">AF7/AE7*100</f>
        <v>103.7037037037037</v>
      </c>
      <c r="AH7" s="303"/>
      <c r="AI7" s="279"/>
    </row>
    <row r="8" spans="1:35" s="280" customFormat="1" ht="29.25" customHeight="1">
      <c r="A8" s="300" t="s">
        <v>121</v>
      </c>
      <c r="B8" s="301">
        <v>128</v>
      </c>
      <c r="C8" s="273">
        <v>90</v>
      </c>
      <c r="D8" s="264">
        <f t="shared" si="0"/>
        <v>70.3125</v>
      </c>
      <c r="E8" s="273">
        <v>125</v>
      </c>
      <c r="F8" s="275">
        <v>85</v>
      </c>
      <c r="G8" s="266">
        <f t="shared" si="1"/>
        <v>68</v>
      </c>
      <c r="H8" s="273">
        <v>30</v>
      </c>
      <c r="I8" s="275">
        <v>40</v>
      </c>
      <c r="J8" s="266">
        <f>I8/H8*100</f>
        <v>133.33333333333331</v>
      </c>
      <c r="K8" s="273">
        <v>6</v>
      </c>
      <c r="L8" s="274">
        <v>6</v>
      </c>
      <c r="M8" s="266">
        <f t="shared" si="2"/>
        <v>100</v>
      </c>
      <c r="N8" s="273">
        <v>3</v>
      </c>
      <c r="O8" s="274">
        <v>1</v>
      </c>
      <c r="P8" s="266">
        <f t="shared" si="3"/>
        <v>33.333333333333329</v>
      </c>
      <c r="Q8" s="274">
        <v>0</v>
      </c>
      <c r="R8" s="274">
        <v>0</v>
      </c>
      <c r="S8" s="302">
        <v>2</v>
      </c>
      <c r="T8" s="274">
        <v>3</v>
      </c>
      <c r="U8" s="266">
        <f>T8/S8*100</f>
        <v>150</v>
      </c>
      <c r="V8" s="273">
        <v>66</v>
      </c>
      <c r="W8" s="274">
        <v>58</v>
      </c>
      <c r="X8" s="266">
        <f t="shared" si="4"/>
        <v>87.878787878787875</v>
      </c>
      <c r="Y8" s="272">
        <v>64</v>
      </c>
      <c r="Z8" s="273">
        <v>67</v>
      </c>
      <c r="AA8" s="264">
        <f>Z8/Y8*100</f>
        <v>104.6875</v>
      </c>
      <c r="AB8" s="273">
        <v>63</v>
      </c>
      <c r="AC8" s="274">
        <v>64</v>
      </c>
      <c r="AD8" s="266">
        <f t="shared" si="5"/>
        <v>101.58730158730158</v>
      </c>
      <c r="AE8" s="273">
        <v>31</v>
      </c>
      <c r="AF8" s="274">
        <v>36</v>
      </c>
      <c r="AG8" s="266">
        <f t="shared" si="6"/>
        <v>116.12903225806453</v>
      </c>
      <c r="AH8" s="303"/>
      <c r="AI8" s="279"/>
    </row>
    <row r="9" spans="1:35" s="270" customFormat="1" ht="16.5" customHeight="1">
      <c r="A9" s="304" t="s">
        <v>122</v>
      </c>
      <c r="B9" s="283">
        <v>53</v>
      </c>
      <c r="C9" s="283">
        <v>26</v>
      </c>
      <c r="D9" s="264">
        <f t="shared" si="0"/>
        <v>49.056603773584904</v>
      </c>
      <c r="E9" s="273">
        <v>53</v>
      </c>
      <c r="F9" s="275">
        <v>25</v>
      </c>
      <c r="G9" s="266">
        <f t="shared" si="1"/>
        <v>47.169811320754718</v>
      </c>
      <c r="H9" s="273">
        <v>17</v>
      </c>
      <c r="I9" s="275">
        <v>14</v>
      </c>
      <c r="J9" s="266">
        <f>I9/H9*100</f>
        <v>82.35294117647058</v>
      </c>
      <c r="K9" s="273">
        <v>1</v>
      </c>
      <c r="L9" s="274">
        <v>1</v>
      </c>
      <c r="M9" s="266">
        <f t="shared" si="2"/>
        <v>100</v>
      </c>
      <c r="N9" s="273">
        <v>2</v>
      </c>
      <c r="O9" s="274">
        <v>0</v>
      </c>
      <c r="P9" s="266" t="s">
        <v>85</v>
      </c>
      <c r="Q9" s="274">
        <v>0</v>
      </c>
      <c r="R9" s="274">
        <v>1</v>
      </c>
      <c r="S9" s="302">
        <v>0</v>
      </c>
      <c r="T9" s="274">
        <v>0</v>
      </c>
      <c r="U9" s="266" t="s">
        <v>85</v>
      </c>
      <c r="V9" s="273">
        <v>37</v>
      </c>
      <c r="W9" s="274">
        <v>19</v>
      </c>
      <c r="X9" s="266">
        <f t="shared" si="4"/>
        <v>51.351351351351347</v>
      </c>
      <c r="Y9" s="282">
        <v>30</v>
      </c>
      <c r="Z9" s="284">
        <v>20</v>
      </c>
      <c r="AA9" s="264">
        <f>Z9/Y9*100</f>
        <v>66.666666666666657</v>
      </c>
      <c r="AB9" s="273">
        <v>30</v>
      </c>
      <c r="AC9" s="274">
        <v>19</v>
      </c>
      <c r="AD9" s="266">
        <f t="shared" si="5"/>
        <v>63.333333333333329</v>
      </c>
      <c r="AE9" s="273">
        <v>20</v>
      </c>
      <c r="AF9" s="274">
        <v>13</v>
      </c>
      <c r="AG9" s="266">
        <f t="shared" si="6"/>
        <v>65</v>
      </c>
      <c r="AH9" s="303"/>
      <c r="AI9" s="279"/>
    </row>
    <row r="10" spans="1:35" s="270" customFormat="1" ht="16.5" customHeight="1">
      <c r="A10" s="304" t="s">
        <v>123</v>
      </c>
      <c r="B10" s="283">
        <v>62</v>
      </c>
      <c r="C10" s="283">
        <v>33</v>
      </c>
      <c r="D10" s="264">
        <f t="shared" si="0"/>
        <v>53.225806451612897</v>
      </c>
      <c r="E10" s="273">
        <v>58</v>
      </c>
      <c r="F10" s="275">
        <v>29</v>
      </c>
      <c r="G10" s="266">
        <f t="shared" si="1"/>
        <v>50</v>
      </c>
      <c r="H10" s="273">
        <v>8</v>
      </c>
      <c r="I10" s="275">
        <v>9</v>
      </c>
      <c r="J10" s="266">
        <f>I10/H10*100</f>
        <v>112.5</v>
      </c>
      <c r="K10" s="273">
        <v>2</v>
      </c>
      <c r="L10" s="274">
        <v>0</v>
      </c>
      <c r="M10" s="266" t="s">
        <v>85</v>
      </c>
      <c r="N10" s="273">
        <v>0</v>
      </c>
      <c r="O10" s="274">
        <v>0</v>
      </c>
      <c r="P10" s="266" t="s">
        <v>85</v>
      </c>
      <c r="Q10" s="274">
        <v>0</v>
      </c>
      <c r="R10" s="274">
        <v>0</v>
      </c>
      <c r="S10" s="302">
        <v>0</v>
      </c>
      <c r="T10" s="274">
        <v>0</v>
      </c>
      <c r="U10" s="266" t="s">
        <v>85</v>
      </c>
      <c r="V10" s="273">
        <v>24</v>
      </c>
      <c r="W10" s="274">
        <v>17</v>
      </c>
      <c r="X10" s="266">
        <f t="shared" si="4"/>
        <v>70.833333333333343</v>
      </c>
      <c r="Y10" s="282">
        <v>28</v>
      </c>
      <c r="Z10" s="284">
        <v>21</v>
      </c>
      <c r="AA10" s="264">
        <f>Z10/Y10*100</f>
        <v>75</v>
      </c>
      <c r="AB10" s="273">
        <v>26</v>
      </c>
      <c r="AC10" s="274">
        <v>19</v>
      </c>
      <c r="AD10" s="266">
        <f t="shared" si="5"/>
        <v>73.076923076923066</v>
      </c>
      <c r="AE10" s="273">
        <v>15</v>
      </c>
      <c r="AF10" s="274">
        <v>12</v>
      </c>
      <c r="AG10" s="266">
        <f t="shared" si="6"/>
        <v>80</v>
      </c>
      <c r="AH10" s="303"/>
      <c r="AI10" s="279"/>
    </row>
    <row r="11" spans="1:35"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</row>
    <row r="12" spans="1:35"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</row>
    <row r="13" spans="1:35"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AB13" s="286"/>
      <c r="AC13" s="286"/>
      <c r="AD13" s="286"/>
    </row>
    <row r="14" spans="1:35"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AB14" s="286"/>
      <c r="AC14" s="286"/>
      <c r="AD14" s="286"/>
    </row>
    <row r="15" spans="1:35"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AB15" s="286"/>
      <c r="AC15" s="286"/>
      <c r="AD15" s="286"/>
    </row>
    <row r="16" spans="1:35"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AB16" s="286"/>
      <c r="AC16" s="286"/>
      <c r="AD16" s="286"/>
    </row>
    <row r="17" spans="14:30"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AB17" s="286"/>
      <c r="AC17" s="286"/>
      <c r="AD17" s="286"/>
    </row>
    <row r="18" spans="14:30"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AB18" s="286"/>
      <c r="AC18" s="286"/>
      <c r="AD18" s="286"/>
    </row>
    <row r="19" spans="14:30"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AB19" s="286"/>
      <c r="AC19" s="286"/>
      <c r="AD19" s="286"/>
    </row>
    <row r="20" spans="14:30"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AB20" s="286"/>
      <c r="AC20" s="286"/>
      <c r="AD20" s="286"/>
    </row>
    <row r="21" spans="14:30"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AB21" s="286"/>
      <c r="AC21" s="286"/>
      <c r="AD21" s="286"/>
    </row>
    <row r="22" spans="14:30"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AB22" s="286"/>
      <c r="AC22" s="286"/>
      <c r="AD22" s="286"/>
    </row>
    <row r="23" spans="14:30"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AB23" s="286"/>
      <c r="AC23" s="286"/>
      <c r="AD23" s="286"/>
    </row>
    <row r="24" spans="14:30"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AB24" s="286"/>
      <c r="AC24" s="286"/>
      <c r="AD24" s="286"/>
    </row>
    <row r="25" spans="14:30"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AB25" s="286"/>
      <c r="AC25" s="286"/>
      <c r="AD25" s="286"/>
    </row>
    <row r="26" spans="14:30"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AB26" s="286"/>
      <c r="AC26" s="286"/>
      <c r="AD26" s="286"/>
    </row>
    <row r="27" spans="14:30"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AB27" s="286"/>
      <c r="AC27" s="286"/>
      <c r="AD27" s="286"/>
    </row>
    <row r="28" spans="14:30"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AB28" s="286"/>
      <c r="AC28" s="286"/>
      <c r="AD28" s="286"/>
    </row>
    <row r="29" spans="14:30"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AB29" s="286"/>
      <c r="AC29" s="286"/>
      <c r="AD29" s="286"/>
    </row>
    <row r="30" spans="14:30"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AB30" s="286"/>
      <c r="AC30" s="286"/>
      <c r="AD30" s="286"/>
    </row>
    <row r="31" spans="14:30"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AB31" s="286"/>
      <c r="AC31" s="286"/>
      <c r="AD31" s="286"/>
    </row>
    <row r="32" spans="14:30"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AB32" s="286"/>
      <c r="AC32" s="286"/>
      <c r="AD32" s="286"/>
    </row>
    <row r="33" spans="14:30"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AB33" s="286"/>
      <c r="AC33" s="286"/>
      <c r="AD33" s="286"/>
    </row>
    <row r="34" spans="14:30"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AB34" s="286"/>
      <c r="AC34" s="286"/>
      <c r="AD34" s="286"/>
    </row>
    <row r="35" spans="14:30"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AB35" s="286"/>
      <c r="AC35" s="286"/>
      <c r="AD35" s="286"/>
    </row>
    <row r="36" spans="14:30"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AB36" s="286"/>
      <c r="AC36" s="286"/>
      <c r="AD36" s="286"/>
    </row>
    <row r="37" spans="14:30"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AB37" s="286"/>
      <c r="AC37" s="286"/>
      <c r="AD37" s="286"/>
    </row>
    <row r="38" spans="14:30"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AB38" s="286"/>
      <c r="AC38" s="286"/>
      <c r="AD38" s="286"/>
    </row>
    <row r="39" spans="14:30"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AB39" s="286"/>
      <c r="AC39" s="286"/>
      <c r="AD39" s="286"/>
    </row>
    <row r="40" spans="14:30"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AB40" s="286"/>
      <c r="AC40" s="286"/>
      <c r="AD40" s="286"/>
    </row>
    <row r="41" spans="14:30"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AB41" s="286"/>
      <c r="AC41" s="286"/>
      <c r="AD41" s="286"/>
    </row>
    <row r="42" spans="14:30"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AB42" s="286"/>
      <c r="AC42" s="286"/>
      <c r="AD42" s="286"/>
    </row>
    <row r="43" spans="14:30"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AB43" s="286"/>
      <c r="AC43" s="286"/>
      <c r="AD43" s="286"/>
    </row>
    <row r="44" spans="14:30"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AB44" s="286"/>
      <c r="AC44" s="286"/>
      <c r="AD44" s="286"/>
    </row>
    <row r="45" spans="14:30"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AB45" s="286"/>
      <c r="AC45" s="286"/>
      <c r="AD45" s="286"/>
    </row>
    <row r="46" spans="14:30"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AB46" s="286"/>
      <c r="AC46" s="286"/>
      <c r="AD46" s="286"/>
    </row>
    <row r="47" spans="14:30"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AB47" s="286"/>
      <c r="AC47" s="286"/>
      <c r="AD47" s="286"/>
    </row>
    <row r="48" spans="14:30"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AB48" s="286"/>
      <c r="AC48" s="286"/>
      <c r="AD48" s="286"/>
    </row>
    <row r="49" spans="14:30"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AB49" s="286"/>
      <c r="AC49" s="286"/>
      <c r="AD49" s="286"/>
    </row>
    <row r="50" spans="14:30"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AB50" s="286"/>
      <c r="AC50" s="286"/>
      <c r="AD50" s="286"/>
    </row>
    <row r="51" spans="14:30"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AB51" s="286"/>
      <c r="AC51" s="286"/>
      <c r="AD51" s="286"/>
    </row>
    <row r="52" spans="14:30"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AB52" s="286"/>
      <c r="AC52" s="286"/>
      <c r="AD52" s="286"/>
    </row>
    <row r="53" spans="14:30"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AB53" s="286"/>
      <c r="AC53" s="286"/>
      <c r="AD53" s="286"/>
    </row>
    <row r="54" spans="14:30"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AB54" s="286"/>
      <c r="AC54" s="286"/>
      <c r="AD54" s="286"/>
    </row>
    <row r="55" spans="14:30"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AB55" s="286"/>
      <c r="AC55" s="286"/>
      <c r="AD55" s="286"/>
    </row>
    <row r="56" spans="14:30"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AB56" s="286"/>
      <c r="AC56" s="286"/>
      <c r="AD56" s="286"/>
    </row>
    <row r="57" spans="14:30"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AB57" s="286"/>
      <c r="AC57" s="286"/>
      <c r="AD57" s="286"/>
    </row>
    <row r="58" spans="14:30">
      <c r="Q58" s="286"/>
      <c r="R58" s="286"/>
    </row>
    <row r="59" spans="14:30">
      <c r="Q59" s="286"/>
      <c r="R59" s="286"/>
    </row>
    <row r="60" spans="14:30">
      <c r="Q60" s="286"/>
      <c r="R60" s="286"/>
    </row>
    <row r="61" spans="14:30">
      <c r="Q61" s="286"/>
      <c r="R61" s="286"/>
    </row>
    <row r="62" spans="14:30">
      <c r="Q62" s="286"/>
      <c r="R62" s="286"/>
    </row>
  </sheetData>
  <mergeCells count="13">
    <mergeCell ref="AE3:AG3"/>
    <mergeCell ref="B1:P1"/>
    <mergeCell ref="A3:A4"/>
    <mergeCell ref="B3:D3"/>
    <mergeCell ref="E3:G3"/>
    <mergeCell ref="H3:J3"/>
    <mergeCell ref="K3:M3"/>
    <mergeCell ref="N3:P3"/>
    <mergeCell ref="Q3:R3"/>
    <mergeCell ref="S3:U3"/>
    <mergeCell ref="V3:X3"/>
    <mergeCell ref="Y3:AA3"/>
    <mergeCell ref="AB3:AD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8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21"/>
  <sheetViews>
    <sheetView view="pageBreakPreview" zoomScale="80" zoomScaleNormal="70" zoomScaleSheetLayoutView="80" workbookViewId="0">
      <selection activeCell="M16" sqref="M15:M16"/>
    </sheetView>
  </sheetViews>
  <sheetFormatPr defaultColWidth="8" defaultRowHeight="13.2"/>
  <cols>
    <col min="1" max="1" width="61.6640625" style="1" customWidth="1"/>
    <col min="2" max="2" width="17.44140625" style="14" customWidth="1"/>
    <col min="3" max="3" width="16.218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57.6" customHeight="1">
      <c r="A1" s="335" t="s">
        <v>64</v>
      </c>
      <c r="B1" s="335"/>
      <c r="C1" s="335"/>
      <c r="D1" s="335"/>
      <c r="E1" s="335"/>
    </row>
    <row r="2" spans="1:9" ht="9.75" customHeight="1">
      <c r="A2" s="336"/>
      <c r="B2" s="336"/>
      <c r="C2" s="336"/>
      <c r="D2" s="336"/>
      <c r="E2" s="336"/>
    </row>
    <row r="3" spans="1:9" s="2" customFormat="1" ht="23.25" customHeight="1">
      <c r="A3" s="314" t="s">
        <v>0</v>
      </c>
      <c r="B3" s="337" t="s">
        <v>86</v>
      </c>
      <c r="C3" s="337" t="s">
        <v>87</v>
      </c>
      <c r="D3" s="339" t="s">
        <v>1</v>
      </c>
      <c r="E3" s="340"/>
    </row>
    <row r="4" spans="1:9" s="2" customFormat="1" ht="32.4" customHeight="1">
      <c r="A4" s="315"/>
      <c r="B4" s="338"/>
      <c r="C4" s="338"/>
      <c r="D4" s="3" t="s">
        <v>2</v>
      </c>
      <c r="E4" s="4" t="s">
        <v>18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42" t="s">
        <v>73</v>
      </c>
      <c r="B6" s="146">
        <v>47</v>
      </c>
      <c r="C6" s="143">
        <v>91</v>
      </c>
      <c r="D6" s="147">
        <f>C6/B6*100</f>
        <v>193.61702127659575</v>
      </c>
      <c r="E6" s="145">
        <f>C6-B6</f>
        <v>44</v>
      </c>
    </row>
    <row r="7" spans="1:9" s="2" customFormat="1" ht="29.25" customHeight="1">
      <c r="A7" s="8" t="s">
        <v>48</v>
      </c>
      <c r="B7" s="41">
        <v>44</v>
      </c>
      <c r="C7" s="42">
        <v>90</v>
      </c>
      <c r="D7" s="147">
        <f t="shared" ref="D7:D13" si="0">C7/B7*100</f>
        <v>204.54545454545453</v>
      </c>
      <c r="E7" s="145">
        <f t="shared" ref="E7:E13" si="1">C7-B7</f>
        <v>46</v>
      </c>
      <c r="I7" s="10"/>
    </row>
    <row r="8" spans="1:9" s="2" customFormat="1" ht="29.25" customHeight="1">
      <c r="A8" s="223" t="s">
        <v>74</v>
      </c>
      <c r="B8" s="127">
        <v>7</v>
      </c>
      <c r="C8" s="42">
        <v>49</v>
      </c>
      <c r="D8" s="147">
        <f t="shared" si="0"/>
        <v>700</v>
      </c>
      <c r="E8" s="145">
        <f t="shared" si="1"/>
        <v>42</v>
      </c>
      <c r="I8" s="10"/>
    </row>
    <row r="9" spans="1:9" s="2" customFormat="1" ht="48.75" customHeight="1">
      <c r="A9" s="11" t="s">
        <v>49</v>
      </c>
      <c r="B9" s="41">
        <v>3</v>
      </c>
      <c r="C9" s="42">
        <v>11</v>
      </c>
      <c r="D9" s="147">
        <f t="shared" si="0"/>
        <v>366.66666666666663</v>
      </c>
      <c r="E9" s="145">
        <f t="shared" si="1"/>
        <v>8</v>
      </c>
      <c r="I9" s="10"/>
    </row>
    <row r="10" spans="1:9" s="2" customFormat="1" ht="34.5" customHeight="1">
      <c r="A10" s="12" t="s">
        <v>75</v>
      </c>
      <c r="B10" s="41">
        <v>1</v>
      </c>
      <c r="C10" s="42">
        <v>2</v>
      </c>
      <c r="D10" s="147">
        <f t="shared" si="0"/>
        <v>200</v>
      </c>
      <c r="E10" s="145">
        <f t="shared" si="1"/>
        <v>1</v>
      </c>
      <c r="I10" s="10"/>
    </row>
    <row r="11" spans="1:9" s="2" customFormat="1" ht="34.5" customHeight="1">
      <c r="A11" s="12" t="s">
        <v>70</v>
      </c>
      <c r="B11" s="41">
        <v>0</v>
      </c>
      <c r="C11" s="127">
        <v>0</v>
      </c>
      <c r="D11" s="147"/>
      <c r="E11" s="145">
        <f t="shared" si="1"/>
        <v>0</v>
      </c>
      <c r="I11" s="10"/>
    </row>
    <row r="12" spans="1:9" s="2" customFormat="1" ht="48.75" customHeight="1">
      <c r="A12" s="12" t="s">
        <v>50</v>
      </c>
      <c r="B12" s="41">
        <v>0</v>
      </c>
      <c r="C12" s="42">
        <v>0</v>
      </c>
      <c r="D12" s="147"/>
      <c r="E12" s="145">
        <f t="shared" si="1"/>
        <v>0</v>
      </c>
      <c r="I12" s="10"/>
    </row>
    <row r="13" spans="1:9" s="2" customFormat="1" ht="54.75" customHeight="1">
      <c r="A13" s="12" t="s">
        <v>51</v>
      </c>
      <c r="B13" s="18">
        <v>14</v>
      </c>
      <c r="C13" s="42">
        <v>63</v>
      </c>
      <c r="D13" s="147">
        <f t="shared" si="0"/>
        <v>450</v>
      </c>
      <c r="E13" s="145">
        <f t="shared" si="1"/>
        <v>49</v>
      </c>
      <c r="I13" s="10"/>
    </row>
    <row r="14" spans="1:9" s="2" customFormat="1" ht="12.75" customHeight="1">
      <c r="A14" s="341" t="s">
        <v>9</v>
      </c>
      <c r="B14" s="342"/>
      <c r="C14" s="342"/>
      <c r="D14" s="342"/>
      <c r="E14" s="342"/>
      <c r="I14" s="10"/>
    </row>
    <row r="15" spans="1:9" s="2" customFormat="1" ht="18" customHeight="1">
      <c r="A15" s="343"/>
      <c r="B15" s="344"/>
      <c r="C15" s="344"/>
      <c r="D15" s="344"/>
      <c r="E15" s="344"/>
      <c r="I15" s="10"/>
    </row>
    <row r="16" spans="1:9" s="2" customFormat="1" ht="20.25" customHeight="1">
      <c r="A16" s="314" t="s">
        <v>0</v>
      </c>
      <c r="B16" s="316" t="s">
        <v>88</v>
      </c>
      <c r="C16" s="316" t="s">
        <v>89</v>
      </c>
      <c r="D16" s="339" t="s">
        <v>1</v>
      </c>
      <c r="E16" s="340"/>
      <c r="I16" s="10"/>
    </row>
    <row r="17" spans="1:9" ht="32.4" customHeight="1">
      <c r="A17" s="315"/>
      <c r="B17" s="316"/>
      <c r="C17" s="316"/>
      <c r="D17" s="17" t="s">
        <v>2</v>
      </c>
      <c r="E17" s="4" t="s">
        <v>10</v>
      </c>
      <c r="I17" s="10"/>
    </row>
    <row r="18" spans="1:9" ht="27.75" customHeight="1">
      <c r="A18" s="153" t="s">
        <v>53</v>
      </c>
      <c r="B18" s="229">
        <v>19</v>
      </c>
      <c r="C18" s="141">
        <v>65</v>
      </c>
      <c r="D18" s="148">
        <f>C18/B18*100</f>
        <v>342.10526315789474</v>
      </c>
      <c r="E18" s="149">
        <f>C18-B18</f>
        <v>46</v>
      </c>
      <c r="I18" s="10"/>
    </row>
    <row r="19" spans="1:9" ht="25.5" customHeight="1">
      <c r="A19" s="13" t="s">
        <v>48</v>
      </c>
      <c r="B19" s="195">
        <v>19</v>
      </c>
      <c r="C19" s="43">
        <v>64</v>
      </c>
      <c r="D19" s="22">
        <f t="shared" ref="D19:D20" si="2">C19/B19*100</f>
        <v>336.84210526315786</v>
      </c>
      <c r="E19" s="20">
        <f t="shared" ref="E19:E20" si="3">C19-B19</f>
        <v>45</v>
      </c>
      <c r="I19" s="10"/>
    </row>
    <row r="20" spans="1:9" ht="27.75" customHeight="1">
      <c r="A20" s="13" t="s">
        <v>52</v>
      </c>
      <c r="B20" s="195">
        <v>8</v>
      </c>
      <c r="C20" s="43">
        <v>47</v>
      </c>
      <c r="D20" s="22">
        <f t="shared" si="2"/>
        <v>587.5</v>
      </c>
      <c r="E20" s="20">
        <f t="shared" si="3"/>
        <v>39</v>
      </c>
      <c r="I20" s="10"/>
    </row>
    <row r="21" spans="1:9" ht="13.8" customHeight="1">
      <c r="A21" s="334"/>
      <c r="B21" s="334"/>
      <c r="C21" s="334"/>
      <c r="D21" s="334"/>
      <c r="E21" s="334"/>
    </row>
  </sheetData>
  <mergeCells count="12">
    <mergeCell ref="A21:E21"/>
    <mergeCell ref="A1:E1"/>
    <mergeCell ref="A2:E2"/>
    <mergeCell ref="A3:A4"/>
    <mergeCell ref="B3:B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AH18"/>
  <sheetViews>
    <sheetView view="pageBreakPreview" zoomScale="81" zoomScaleNormal="85" zoomScaleSheetLayoutView="81" workbookViewId="0">
      <selection activeCell="K18" sqref="K18"/>
    </sheetView>
  </sheetViews>
  <sheetFormatPr defaultRowHeight="15.6"/>
  <cols>
    <col min="1" max="1" width="43.21875" style="39" customWidth="1"/>
    <col min="2" max="2" width="10.33203125" style="39" customWidth="1"/>
    <col min="3" max="3" width="10" style="39" customWidth="1"/>
    <col min="4" max="4" width="9.33203125" style="39" customWidth="1"/>
    <col min="5" max="6" width="10.109375" style="37" customWidth="1"/>
    <col min="7" max="10" width="9.88671875" style="40" customWidth="1"/>
    <col min="11" max="11" width="10.109375" style="37" customWidth="1"/>
    <col min="12" max="12" width="10" style="37" customWidth="1"/>
    <col min="13" max="13" width="9.77734375" style="40" customWidth="1"/>
    <col min="14" max="14" width="10" style="37" customWidth="1"/>
    <col min="15" max="15" width="9.6640625" style="37" customWidth="1"/>
    <col min="16" max="18" width="9.6640625" style="40" customWidth="1"/>
    <col min="19" max="19" width="9.33203125" style="40" customWidth="1"/>
    <col min="20" max="20" width="9.77734375" style="40" customWidth="1"/>
    <col min="21" max="21" width="9.44140625" style="40" customWidth="1"/>
    <col min="22" max="22" width="10.33203125" style="37" customWidth="1"/>
    <col min="23" max="23" width="9.6640625" style="37" customWidth="1"/>
    <col min="24" max="25" width="10.44140625" style="40" customWidth="1"/>
    <col min="26" max="26" width="9.33203125" style="40" customWidth="1"/>
    <col min="27" max="27" width="10.6640625" style="40" customWidth="1"/>
    <col min="28" max="28" width="10.44140625" style="37" customWidth="1"/>
    <col min="29" max="29" width="10.21875" style="37" customWidth="1"/>
    <col min="30" max="30" width="9.88671875" style="40" customWidth="1"/>
    <col min="31" max="31" width="9.6640625" style="37" customWidth="1"/>
    <col min="32" max="32" width="9.33203125" style="38" customWidth="1"/>
    <col min="33" max="33" width="9.5546875" style="40" customWidth="1"/>
    <col min="34" max="36" width="9.109375" style="37"/>
    <col min="37" max="37" width="10.88671875" style="37" bestFit="1" customWidth="1"/>
    <col min="38" max="258" width="9.109375" style="37"/>
    <col min="259" max="259" width="18.6640625" style="37" customWidth="1"/>
    <col min="260" max="261" width="9.44140625" style="37" customWidth="1"/>
    <col min="262" max="262" width="7.6640625" style="37" customWidth="1"/>
    <col min="263" max="263" width="9.33203125" style="37" customWidth="1"/>
    <col min="264" max="264" width="9.88671875" style="37" customWidth="1"/>
    <col min="265" max="265" width="7.109375" style="37" customWidth="1"/>
    <col min="266" max="266" width="8.5546875" style="37" customWidth="1"/>
    <col min="267" max="267" width="8.88671875" style="37" customWidth="1"/>
    <col min="268" max="268" width="7.109375" style="37" customWidth="1"/>
    <col min="269" max="269" width="9" style="37" customWidth="1"/>
    <col min="270" max="270" width="8.6640625" style="37" customWidth="1"/>
    <col min="271" max="271" width="6.5546875" style="37" customWidth="1"/>
    <col min="272" max="272" width="8.109375" style="37" customWidth="1"/>
    <col min="273" max="273" width="7.5546875" style="37" customWidth="1"/>
    <col min="274" max="274" width="7" style="37" customWidth="1"/>
    <col min="275" max="276" width="8.6640625" style="37" customWidth="1"/>
    <col min="277" max="277" width="7.33203125" style="37" customWidth="1"/>
    <col min="278" max="278" width="8.109375" style="37" customWidth="1"/>
    <col min="279" max="279" width="8.6640625" style="37" customWidth="1"/>
    <col min="280" max="280" width="6.44140625" style="37" customWidth="1"/>
    <col min="281" max="282" width="9.33203125" style="37" customWidth="1"/>
    <col min="283" max="283" width="6.44140625" style="37" customWidth="1"/>
    <col min="284" max="285" width="9.5546875" style="37" customWidth="1"/>
    <col min="286" max="286" width="6.44140625" style="37" customWidth="1"/>
    <col min="287" max="288" width="9.5546875" style="37" customWidth="1"/>
    <col min="289" max="289" width="6.6640625" style="37" customWidth="1"/>
    <col min="290" max="292" width="9.109375" style="37"/>
    <col min="293" max="293" width="10.88671875" style="37" bestFit="1" customWidth="1"/>
    <col min="294" max="514" width="9.109375" style="37"/>
    <col min="515" max="515" width="18.6640625" style="37" customWidth="1"/>
    <col min="516" max="517" width="9.44140625" style="37" customWidth="1"/>
    <col min="518" max="518" width="7.6640625" style="37" customWidth="1"/>
    <col min="519" max="519" width="9.33203125" style="37" customWidth="1"/>
    <col min="520" max="520" width="9.88671875" style="37" customWidth="1"/>
    <col min="521" max="521" width="7.109375" style="37" customWidth="1"/>
    <col min="522" max="522" width="8.5546875" style="37" customWidth="1"/>
    <col min="523" max="523" width="8.88671875" style="37" customWidth="1"/>
    <col min="524" max="524" width="7.109375" style="37" customWidth="1"/>
    <col min="525" max="525" width="9" style="37" customWidth="1"/>
    <col min="526" max="526" width="8.6640625" style="37" customWidth="1"/>
    <col min="527" max="527" width="6.5546875" style="37" customWidth="1"/>
    <col min="528" max="528" width="8.109375" style="37" customWidth="1"/>
    <col min="529" max="529" width="7.5546875" style="37" customWidth="1"/>
    <col min="530" max="530" width="7" style="37" customWidth="1"/>
    <col min="531" max="532" width="8.6640625" style="37" customWidth="1"/>
    <col min="533" max="533" width="7.33203125" style="37" customWidth="1"/>
    <col min="534" max="534" width="8.109375" style="37" customWidth="1"/>
    <col min="535" max="535" width="8.6640625" style="37" customWidth="1"/>
    <col min="536" max="536" width="6.44140625" style="37" customWidth="1"/>
    <col min="537" max="538" width="9.33203125" style="37" customWidth="1"/>
    <col min="539" max="539" width="6.44140625" style="37" customWidth="1"/>
    <col min="540" max="541" width="9.5546875" style="37" customWidth="1"/>
    <col min="542" max="542" width="6.44140625" style="37" customWidth="1"/>
    <col min="543" max="544" width="9.5546875" style="37" customWidth="1"/>
    <col min="545" max="545" width="6.6640625" style="37" customWidth="1"/>
    <col min="546" max="548" width="9.109375" style="37"/>
    <col min="549" max="549" width="10.88671875" style="37" bestFit="1" customWidth="1"/>
    <col min="550" max="770" width="9.109375" style="37"/>
    <col min="771" max="771" width="18.6640625" style="37" customWidth="1"/>
    <col min="772" max="773" width="9.44140625" style="37" customWidth="1"/>
    <col min="774" max="774" width="7.6640625" style="37" customWidth="1"/>
    <col min="775" max="775" width="9.33203125" style="37" customWidth="1"/>
    <col min="776" max="776" width="9.88671875" style="37" customWidth="1"/>
    <col min="777" max="777" width="7.109375" style="37" customWidth="1"/>
    <col min="778" max="778" width="8.5546875" style="37" customWidth="1"/>
    <col min="779" max="779" width="8.88671875" style="37" customWidth="1"/>
    <col min="780" max="780" width="7.109375" style="37" customWidth="1"/>
    <col min="781" max="781" width="9" style="37" customWidth="1"/>
    <col min="782" max="782" width="8.6640625" style="37" customWidth="1"/>
    <col min="783" max="783" width="6.5546875" style="37" customWidth="1"/>
    <col min="784" max="784" width="8.109375" style="37" customWidth="1"/>
    <col min="785" max="785" width="7.5546875" style="37" customWidth="1"/>
    <col min="786" max="786" width="7" style="37" customWidth="1"/>
    <col min="787" max="788" width="8.6640625" style="37" customWidth="1"/>
    <col min="789" max="789" width="7.33203125" style="37" customWidth="1"/>
    <col min="790" max="790" width="8.109375" style="37" customWidth="1"/>
    <col min="791" max="791" width="8.6640625" style="37" customWidth="1"/>
    <col min="792" max="792" width="6.44140625" style="37" customWidth="1"/>
    <col min="793" max="794" width="9.33203125" style="37" customWidth="1"/>
    <col min="795" max="795" width="6.44140625" style="37" customWidth="1"/>
    <col min="796" max="797" width="9.5546875" style="37" customWidth="1"/>
    <col min="798" max="798" width="6.44140625" style="37" customWidth="1"/>
    <col min="799" max="800" width="9.5546875" style="37" customWidth="1"/>
    <col min="801" max="801" width="6.6640625" style="37" customWidth="1"/>
    <col min="802" max="804" width="9.109375" style="37"/>
    <col min="805" max="805" width="10.88671875" style="37" bestFit="1" customWidth="1"/>
    <col min="806" max="1026" width="9.109375" style="37"/>
    <col min="1027" max="1027" width="18.6640625" style="37" customWidth="1"/>
    <col min="1028" max="1029" width="9.44140625" style="37" customWidth="1"/>
    <col min="1030" max="1030" width="7.6640625" style="37" customWidth="1"/>
    <col min="1031" max="1031" width="9.33203125" style="37" customWidth="1"/>
    <col min="1032" max="1032" width="9.88671875" style="37" customWidth="1"/>
    <col min="1033" max="1033" width="7.109375" style="37" customWidth="1"/>
    <col min="1034" max="1034" width="8.5546875" style="37" customWidth="1"/>
    <col min="1035" max="1035" width="8.88671875" style="37" customWidth="1"/>
    <col min="1036" max="1036" width="7.109375" style="37" customWidth="1"/>
    <col min="1037" max="1037" width="9" style="37" customWidth="1"/>
    <col min="1038" max="1038" width="8.6640625" style="37" customWidth="1"/>
    <col min="1039" max="1039" width="6.5546875" style="37" customWidth="1"/>
    <col min="1040" max="1040" width="8.109375" style="37" customWidth="1"/>
    <col min="1041" max="1041" width="7.5546875" style="37" customWidth="1"/>
    <col min="1042" max="1042" width="7" style="37" customWidth="1"/>
    <col min="1043" max="1044" width="8.6640625" style="37" customWidth="1"/>
    <col min="1045" max="1045" width="7.33203125" style="37" customWidth="1"/>
    <col min="1046" max="1046" width="8.109375" style="37" customWidth="1"/>
    <col min="1047" max="1047" width="8.6640625" style="37" customWidth="1"/>
    <col min="1048" max="1048" width="6.44140625" style="37" customWidth="1"/>
    <col min="1049" max="1050" width="9.33203125" style="37" customWidth="1"/>
    <col min="1051" max="1051" width="6.44140625" style="37" customWidth="1"/>
    <col min="1052" max="1053" width="9.5546875" style="37" customWidth="1"/>
    <col min="1054" max="1054" width="6.44140625" style="37" customWidth="1"/>
    <col min="1055" max="1056" width="9.5546875" style="37" customWidth="1"/>
    <col min="1057" max="1057" width="6.6640625" style="37" customWidth="1"/>
    <col min="1058" max="1060" width="9.109375" style="37"/>
    <col min="1061" max="1061" width="10.88671875" style="37" bestFit="1" customWidth="1"/>
    <col min="1062" max="1282" width="9.109375" style="37"/>
    <col min="1283" max="1283" width="18.6640625" style="37" customWidth="1"/>
    <col min="1284" max="1285" width="9.44140625" style="37" customWidth="1"/>
    <col min="1286" max="1286" width="7.6640625" style="37" customWidth="1"/>
    <col min="1287" max="1287" width="9.33203125" style="37" customWidth="1"/>
    <col min="1288" max="1288" width="9.88671875" style="37" customWidth="1"/>
    <col min="1289" max="1289" width="7.109375" style="37" customWidth="1"/>
    <col min="1290" max="1290" width="8.5546875" style="37" customWidth="1"/>
    <col min="1291" max="1291" width="8.88671875" style="37" customWidth="1"/>
    <col min="1292" max="1292" width="7.109375" style="37" customWidth="1"/>
    <col min="1293" max="1293" width="9" style="37" customWidth="1"/>
    <col min="1294" max="1294" width="8.6640625" style="37" customWidth="1"/>
    <col min="1295" max="1295" width="6.5546875" style="37" customWidth="1"/>
    <col min="1296" max="1296" width="8.109375" style="37" customWidth="1"/>
    <col min="1297" max="1297" width="7.5546875" style="37" customWidth="1"/>
    <col min="1298" max="1298" width="7" style="37" customWidth="1"/>
    <col min="1299" max="1300" width="8.6640625" style="37" customWidth="1"/>
    <col min="1301" max="1301" width="7.33203125" style="37" customWidth="1"/>
    <col min="1302" max="1302" width="8.109375" style="37" customWidth="1"/>
    <col min="1303" max="1303" width="8.6640625" style="37" customWidth="1"/>
    <col min="1304" max="1304" width="6.44140625" style="37" customWidth="1"/>
    <col min="1305" max="1306" width="9.33203125" style="37" customWidth="1"/>
    <col min="1307" max="1307" width="6.44140625" style="37" customWidth="1"/>
    <col min="1308" max="1309" width="9.5546875" style="37" customWidth="1"/>
    <col min="1310" max="1310" width="6.44140625" style="37" customWidth="1"/>
    <col min="1311" max="1312" width="9.5546875" style="37" customWidth="1"/>
    <col min="1313" max="1313" width="6.6640625" style="37" customWidth="1"/>
    <col min="1314" max="1316" width="9.109375" style="37"/>
    <col min="1317" max="1317" width="10.88671875" style="37" bestFit="1" customWidth="1"/>
    <col min="1318" max="1538" width="9.109375" style="37"/>
    <col min="1539" max="1539" width="18.6640625" style="37" customWidth="1"/>
    <col min="1540" max="1541" width="9.44140625" style="37" customWidth="1"/>
    <col min="1542" max="1542" width="7.6640625" style="37" customWidth="1"/>
    <col min="1543" max="1543" width="9.33203125" style="37" customWidth="1"/>
    <col min="1544" max="1544" width="9.88671875" style="37" customWidth="1"/>
    <col min="1545" max="1545" width="7.109375" style="37" customWidth="1"/>
    <col min="1546" max="1546" width="8.5546875" style="37" customWidth="1"/>
    <col min="1547" max="1547" width="8.88671875" style="37" customWidth="1"/>
    <col min="1548" max="1548" width="7.109375" style="37" customWidth="1"/>
    <col min="1549" max="1549" width="9" style="37" customWidth="1"/>
    <col min="1550" max="1550" width="8.6640625" style="37" customWidth="1"/>
    <col min="1551" max="1551" width="6.5546875" style="37" customWidth="1"/>
    <col min="1552" max="1552" width="8.109375" style="37" customWidth="1"/>
    <col min="1553" max="1553" width="7.5546875" style="37" customWidth="1"/>
    <col min="1554" max="1554" width="7" style="37" customWidth="1"/>
    <col min="1555" max="1556" width="8.6640625" style="37" customWidth="1"/>
    <col min="1557" max="1557" width="7.33203125" style="37" customWidth="1"/>
    <col min="1558" max="1558" width="8.109375" style="37" customWidth="1"/>
    <col min="1559" max="1559" width="8.6640625" style="37" customWidth="1"/>
    <col min="1560" max="1560" width="6.44140625" style="37" customWidth="1"/>
    <col min="1561" max="1562" width="9.33203125" style="37" customWidth="1"/>
    <col min="1563" max="1563" width="6.44140625" style="37" customWidth="1"/>
    <col min="1564" max="1565" width="9.5546875" style="37" customWidth="1"/>
    <col min="1566" max="1566" width="6.44140625" style="37" customWidth="1"/>
    <col min="1567" max="1568" width="9.5546875" style="37" customWidth="1"/>
    <col min="1569" max="1569" width="6.6640625" style="37" customWidth="1"/>
    <col min="1570" max="1572" width="9.109375" style="37"/>
    <col min="1573" max="1573" width="10.88671875" style="37" bestFit="1" customWidth="1"/>
    <col min="1574" max="1794" width="9.109375" style="37"/>
    <col min="1795" max="1795" width="18.6640625" style="37" customWidth="1"/>
    <col min="1796" max="1797" width="9.44140625" style="37" customWidth="1"/>
    <col min="1798" max="1798" width="7.6640625" style="37" customWidth="1"/>
    <col min="1799" max="1799" width="9.33203125" style="37" customWidth="1"/>
    <col min="1800" max="1800" width="9.88671875" style="37" customWidth="1"/>
    <col min="1801" max="1801" width="7.109375" style="37" customWidth="1"/>
    <col min="1802" max="1802" width="8.5546875" style="37" customWidth="1"/>
    <col min="1803" max="1803" width="8.88671875" style="37" customWidth="1"/>
    <col min="1804" max="1804" width="7.109375" style="37" customWidth="1"/>
    <col min="1805" max="1805" width="9" style="37" customWidth="1"/>
    <col min="1806" max="1806" width="8.6640625" style="37" customWidth="1"/>
    <col min="1807" max="1807" width="6.5546875" style="37" customWidth="1"/>
    <col min="1808" max="1808" width="8.109375" style="37" customWidth="1"/>
    <col min="1809" max="1809" width="7.5546875" style="37" customWidth="1"/>
    <col min="1810" max="1810" width="7" style="37" customWidth="1"/>
    <col min="1811" max="1812" width="8.6640625" style="37" customWidth="1"/>
    <col min="1813" max="1813" width="7.33203125" style="37" customWidth="1"/>
    <col min="1814" max="1814" width="8.109375" style="37" customWidth="1"/>
    <col min="1815" max="1815" width="8.6640625" style="37" customWidth="1"/>
    <col min="1816" max="1816" width="6.44140625" style="37" customWidth="1"/>
    <col min="1817" max="1818" width="9.33203125" style="37" customWidth="1"/>
    <col min="1819" max="1819" width="6.44140625" style="37" customWidth="1"/>
    <col min="1820" max="1821" width="9.5546875" style="37" customWidth="1"/>
    <col min="1822" max="1822" width="6.44140625" style="37" customWidth="1"/>
    <col min="1823" max="1824" width="9.5546875" style="37" customWidth="1"/>
    <col min="1825" max="1825" width="6.6640625" style="37" customWidth="1"/>
    <col min="1826" max="1828" width="9.109375" style="37"/>
    <col min="1829" max="1829" width="10.88671875" style="37" bestFit="1" customWidth="1"/>
    <col min="1830" max="2050" width="9.109375" style="37"/>
    <col min="2051" max="2051" width="18.6640625" style="37" customWidth="1"/>
    <col min="2052" max="2053" width="9.44140625" style="37" customWidth="1"/>
    <col min="2054" max="2054" width="7.6640625" style="37" customWidth="1"/>
    <col min="2055" max="2055" width="9.33203125" style="37" customWidth="1"/>
    <col min="2056" max="2056" width="9.88671875" style="37" customWidth="1"/>
    <col min="2057" max="2057" width="7.109375" style="37" customWidth="1"/>
    <col min="2058" max="2058" width="8.5546875" style="37" customWidth="1"/>
    <col min="2059" max="2059" width="8.88671875" style="37" customWidth="1"/>
    <col min="2060" max="2060" width="7.109375" style="37" customWidth="1"/>
    <col min="2061" max="2061" width="9" style="37" customWidth="1"/>
    <col min="2062" max="2062" width="8.6640625" style="37" customWidth="1"/>
    <col min="2063" max="2063" width="6.5546875" style="37" customWidth="1"/>
    <col min="2064" max="2064" width="8.109375" style="37" customWidth="1"/>
    <col min="2065" max="2065" width="7.5546875" style="37" customWidth="1"/>
    <col min="2066" max="2066" width="7" style="37" customWidth="1"/>
    <col min="2067" max="2068" width="8.6640625" style="37" customWidth="1"/>
    <col min="2069" max="2069" width="7.33203125" style="37" customWidth="1"/>
    <col min="2070" max="2070" width="8.109375" style="37" customWidth="1"/>
    <col min="2071" max="2071" width="8.6640625" style="37" customWidth="1"/>
    <col min="2072" max="2072" width="6.44140625" style="37" customWidth="1"/>
    <col min="2073" max="2074" width="9.33203125" style="37" customWidth="1"/>
    <col min="2075" max="2075" width="6.44140625" style="37" customWidth="1"/>
    <col min="2076" max="2077" width="9.5546875" style="37" customWidth="1"/>
    <col min="2078" max="2078" width="6.44140625" style="37" customWidth="1"/>
    <col min="2079" max="2080" width="9.5546875" style="37" customWidth="1"/>
    <col min="2081" max="2081" width="6.6640625" style="37" customWidth="1"/>
    <col min="2082" max="2084" width="9.109375" style="37"/>
    <col min="2085" max="2085" width="10.88671875" style="37" bestFit="1" customWidth="1"/>
    <col min="2086" max="2306" width="9.109375" style="37"/>
    <col min="2307" max="2307" width="18.6640625" style="37" customWidth="1"/>
    <col min="2308" max="2309" width="9.44140625" style="37" customWidth="1"/>
    <col min="2310" max="2310" width="7.6640625" style="37" customWidth="1"/>
    <col min="2311" max="2311" width="9.33203125" style="37" customWidth="1"/>
    <col min="2312" max="2312" width="9.88671875" style="37" customWidth="1"/>
    <col min="2313" max="2313" width="7.109375" style="37" customWidth="1"/>
    <col min="2314" max="2314" width="8.5546875" style="37" customWidth="1"/>
    <col min="2315" max="2315" width="8.88671875" style="37" customWidth="1"/>
    <col min="2316" max="2316" width="7.109375" style="37" customWidth="1"/>
    <col min="2317" max="2317" width="9" style="37" customWidth="1"/>
    <col min="2318" max="2318" width="8.6640625" style="37" customWidth="1"/>
    <col min="2319" max="2319" width="6.5546875" style="37" customWidth="1"/>
    <col min="2320" max="2320" width="8.109375" style="37" customWidth="1"/>
    <col min="2321" max="2321" width="7.5546875" style="37" customWidth="1"/>
    <col min="2322" max="2322" width="7" style="37" customWidth="1"/>
    <col min="2323" max="2324" width="8.6640625" style="37" customWidth="1"/>
    <col min="2325" max="2325" width="7.33203125" style="37" customWidth="1"/>
    <col min="2326" max="2326" width="8.109375" style="37" customWidth="1"/>
    <col min="2327" max="2327" width="8.6640625" style="37" customWidth="1"/>
    <col min="2328" max="2328" width="6.44140625" style="37" customWidth="1"/>
    <col min="2329" max="2330" width="9.33203125" style="37" customWidth="1"/>
    <col min="2331" max="2331" width="6.44140625" style="37" customWidth="1"/>
    <col min="2332" max="2333" width="9.5546875" style="37" customWidth="1"/>
    <col min="2334" max="2334" width="6.44140625" style="37" customWidth="1"/>
    <col min="2335" max="2336" width="9.5546875" style="37" customWidth="1"/>
    <col min="2337" max="2337" width="6.6640625" style="37" customWidth="1"/>
    <col min="2338" max="2340" width="9.109375" style="37"/>
    <col min="2341" max="2341" width="10.88671875" style="37" bestFit="1" customWidth="1"/>
    <col min="2342" max="2562" width="9.109375" style="37"/>
    <col min="2563" max="2563" width="18.6640625" style="37" customWidth="1"/>
    <col min="2564" max="2565" width="9.44140625" style="37" customWidth="1"/>
    <col min="2566" max="2566" width="7.6640625" style="37" customWidth="1"/>
    <col min="2567" max="2567" width="9.33203125" style="37" customWidth="1"/>
    <col min="2568" max="2568" width="9.88671875" style="37" customWidth="1"/>
    <col min="2569" max="2569" width="7.109375" style="37" customWidth="1"/>
    <col min="2570" max="2570" width="8.5546875" style="37" customWidth="1"/>
    <col min="2571" max="2571" width="8.88671875" style="37" customWidth="1"/>
    <col min="2572" max="2572" width="7.109375" style="37" customWidth="1"/>
    <col min="2573" max="2573" width="9" style="37" customWidth="1"/>
    <col min="2574" max="2574" width="8.6640625" style="37" customWidth="1"/>
    <col min="2575" max="2575" width="6.5546875" style="37" customWidth="1"/>
    <col min="2576" max="2576" width="8.109375" style="37" customWidth="1"/>
    <col min="2577" max="2577" width="7.5546875" style="37" customWidth="1"/>
    <col min="2578" max="2578" width="7" style="37" customWidth="1"/>
    <col min="2579" max="2580" width="8.6640625" style="37" customWidth="1"/>
    <col min="2581" max="2581" width="7.33203125" style="37" customWidth="1"/>
    <col min="2582" max="2582" width="8.109375" style="37" customWidth="1"/>
    <col min="2583" max="2583" width="8.6640625" style="37" customWidth="1"/>
    <col min="2584" max="2584" width="6.44140625" style="37" customWidth="1"/>
    <col min="2585" max="2586" width="9.33203125" style="37" customWidth="1"/>
    <col min="2587" max="2587" width="6.44140625" style="37" customWidth="1"/>
    <col min="2588" max="2589" width="9.5546875" style="37" customWidth="1"/>
    <col min="2590" max="2590" width="6.44140625" style="37" customWidth="1"/>
    <col min="2591" max="2592" width="9.5546875" style="37" customWidth="1"/>
    <col min="2593" max="2593" width="6.6640625" style="37" customWidth="1"/>
    <col min="2594" max="2596" width="9.109375" style="37"/>
    <col min="2597" max="2597" width="10.88671875" style="37" bestFit="1" customWidth="1"/>
    <col min="2598" max="2818" width="9.109375" style="37"/>
    <col min="2819" max="2819" width="18.6640625" style="37" customWidth="1"/>
    <col min="2820" max="2821" width="9.44140625" style="37" customWidth="1"/>
    <col min="2822" max="2822" width="7.6640625" style="37" customWidth="1"/>
    <col min="2823" max="2823" width="9.33203125" style="37" customWidth="1"/>
    <col min="2824" max="2824" width="9.88671875" style="37" customWidth="1"/>
    <col min="2825" max="2825" width="7.109375" style="37" customWidth="1"/>
    <col min="2826" max="2826" width="8.5546875" style="37" customWidth="1"/>
    <col min="2827" max="2827" width="8.88671875" style="37" customWidth="1"/>
    <col min="2828" max="2828" width="7.109375" style="37" customWidth="1"/>
    <col min="2829" max="2829" width="9" style="37" customWidth="1"/>
    <col min="2830" max="2830" width="8.6640625" style="37" customWidth="1"/>
    <col min="2831" max="2831" width="6.5546875" style="37" customWidth="1"/>
    <col min="2832" max="2832" width="8.109375" style="37" customWidth="1"/>
    <col min="2833" max="2833" width="7.5546875" style="37" customWidth="1"/>
    <col min="2834" max="2834" width="7" style="37" customWidth="1"/>
    <col min="2835" max="2836" width="8.6640625" style="37" customWidth="1"/>
    <col min="2837" max="2837" width="7.33203125" style="37" customWidth="1"/>
    <col min="2838" max="2838" width="8.109375" style="37" customWidth="1"/>
    <col min="2839" max="2839" width="8.6640625" style="37" customWidth="1"/>
    <col min="2840" max="2840" width="6.44140625" style="37" customWidth="1"/>
    <col min="2841" max="2842" width="9.33203125" style="37" customWidth="1"/>
    <col min="2843" max="2843" width="6.44140625" style="37" customWidth="1"/>
    <col min="2844" max="2845" width="9.5546875" style="37" customWidth="1"/>
    <col min="2846" max="2846" width="6.44140625" style="37" customWidth="1"/>
    <col min="2847" max="2848" width="9.5546875" style="37" customWidth="1"/>
    <col min="2849" max="2849" width="6.6640625" style="37" customWidth="1"/>
    <col min="2850" max="2852" width="9.109375" style="37"/>
    <col min="2853" max="2853" width="10.88671875" style="37" bestFit="1" customWidth="1"/>
    <col min="2854" max="3074" width="9.109375" style="37"/>
    <col min="3075" max="3075" width="18.6640625" style="37" customWidth="1"/>
    <col min="3076" max="3077" width="9.44140625" style="37" customWidth="1"/>
    <col min="3078" max="3078" width="7.6640625" style="37" customWidth="1"/>
    <col min="3079" max="3079" width="9.33203125" style="37" customWidth="1"/>
    <col min="3080" max="3080" width="9.88671875" style="37" customWidth="1"/>
    <col min="3081" max="3081" width="7.109375" style="37" customWidth="1"/>
    <col min="3082" max="3082" width="8.5546875" style="37" customWidth="1"/>
    <col min="3083" max="3083" width="8.88671875" style="37" customWidth="1"/>
    <col min="3084" max="3084" width="7.109375" style="37" customWidth="1"/>
    <col min="3085" max="3085" width="9" style="37" customWidth="1"/>
    <col min="3086" max="3086" width="8.6640625" style="37" customWidth="1"/>
    <col min="3087" max="3087" width="6.5546875" style="37" customWidth="1"/>
    <col min="3088" max="3088" width="8.109375" style="37" customWidth="1"/>
    <col min="3089" max="3089" width="7.5546875" style="37" customWidth="1"/>
    <col min="3090" max="3090" width="7" style="37" customWidth="1"/>
    <col min="3091" max="3092" width="8.6640625" style="37" customWidth="1"/>
    <col min="3093" max="3093" width="7.33203125" style="37" customWidth="1"/>
    <col min="3094" max="3094" width="8.109375" style="37" customWidth="1"/>
    <col min="3095" max="3095" width="8.6640625" style="37" customWidth="1"/>
    <col min="3096" max="3096" width="6.44140625" style="37" customWidth="1"/>
    <col min="3097" max="3098" width="9.33203125" style="37" customWidth="1"/>
    <col min="3099" max="3099" width="6.44140625" style="37" customWidth="1"/>
    <col min="3100" max="3101" width="9.5546875" style="37" customWidth="1"/>
    <col min="3102" max="3102" width="6.44140625" style="37" customWidth="1"/>
    <col min="3103" max="3104" width="9.5546875" style="37" customWidth="1"/>
    <col min="3105" max="3105" width="6.6640625" style="37" customWidth="1"/>
    <col min="3106" max="3108" width="9.109375" style="37"/>
    <col min="3109" max="3109" width="10.88671875" style="37" bestFit="1" customWidth="1"/>
    <col min="3110" max="3330" width="9.109375" style="37"/>
    <col min="3331" max="3331" width="18.6640625" style="37" customWidth="1"/>
    <col min="3332" max="3333" width="9.44140625" style="37" customWidth="1"/>
    <col min="3334" max="3334" width="7.6640625" style="37" customWidth="1"/>
    <col min="3335" max="3335" width="9.33203125" style="37" customWidth="1"/>
    <col min="3336" max="3336" width="9.88671875" style="37" customWidth="1"/>
    <col min="3337" max="3337" width="7.109375" style="37" customWidth="1"/>
    <col min="3338" max="3338" width="8.5546875" style="37" customWidth="1"/>
    <col min="3339" max="3339" width="8.88671875" style="37" customWidth="1"/>
    <col min="3340" max="3340" width="7.109375" style="37" customWidth="1"/>
    <col min="3341" max="3341" width="9" style="37" customWidth="1"/>
    <col min="3342" max="3342" width="8.6640625" style="37" customWidth="1"/>
    <col min="3343" max="3343" width="6.5546875" style="37" customWidth="1"/>
    <col min="3344" max="3344" width="8.109375" style="37" customWidth="1"/>
    <col min="3345" max="3345" width="7.5546875" style="37" customWidth="1"/>
    <col min="3346" max="3346" width="7" style="37" customWidth="1"/>
    <col min="3347" max="3348" width="8.6640625" style="37" customWidth="1"/>
    <col min="3349" max="3349" width="7.33203125" style="37" customWidth="1"/>
    <col min="3350" max="3350" width="8.109375" style="37" customWidth="1"/>
    <col min="3351" max="3351" width="8.6640625" style="37" customWidth="1"/>
    <col min="3352" max="3352" width="6.44140625" style="37" customWidth="1"/>
    <col min="3353" max="3354" width="9.33203125" style="37" customWidth="1"/>
    <col min="3355" max="3355" width="6.44140625" style="37" customWidth="1"/>
    <col min="3356" max="3357" width="9.5546875" style="37" customWidth="1"/>
    <col min="3358" max="3358" width="6.44140625" style="37" customWidth="1"/>
    <col min="3359" max="3360" width="9.5546875" style="37" customWidth="1"/>
    <col min="3361" max="3361" width="6.6640625" style="37" customWidth="1"/>
    <col min="3362" max="3364" width="9.109375" style="37"/>
    <col min="3365" max="3365" width="10.88671875" style="37" bestFit="1" customWidth="1"/>
    <col min="3366" max="3586" width="9.109375" style="37"/>
    <col min="3587" max="3587" width="18.6640625" style="37" customWidth="1"/>
    <col min="3588" max="3589" width="9.44140625" style="37" customWidth="1"/>
    <col min="3590" max="3590" width="7.6640625" style="37" customWidth="1"/>
    <col min="3591" max="3591" width="9.33203125" style="37" customWidth="1"/>
    <col min="3592" max="3592" width="9.88671875" style="37" customWidth="1"/>
    <col min="3593" max="3593" width="7.109375" style="37" customWidth="1"/>
    <col min="3594" max="3594" width="8.5546875" style="37" customWidth="1"/>
    <col min="3595" max="3595" width="8.88671875" style="37" customWidth="1"/>
    <col min="3596" max="3596" width="7.109375" style="37" customWidth="1"/>
    <col min="3597" max="3597" width="9" style="37" customWidth="1"/>
    <col min="3598" max="3598" width="8.6640625" style="37" customWidth="1"/>
    <col min="3599" max="3599" width="6.5546875" style="37" customWidth="1"/>
    <col min="3600" max="3600" width="8.109375" style="37" customWidth="1"/>
    <col min="3601" max="3601" width="7.5546875" style="37" customWidth="1"/>
    <col min="3602" max="3602" width="7" style="37" customWidth="1"/>
    <col min="3603" max="3604" width="8.6640625" style="37" customWidth="1"/>
    <col min="3605" max="3605" width="7.33203125" style="37" customWidth="1"/>
    <col min="3606" max="3606" width="8.109375" style="37" customWidth="1"/>
    <col min="3607" max="3607" width="8.6640625" style="37" customWidth="1"/>
    <col min="3608" max="3608" width="6.44140625" style="37" customWidth="1"/>
    <col min="3609" max="3610" width="9.33203125" style="37" customWidth="1"/>
    <col min="3611" max="3611" width="6.44140625" style="37" customWidth="1"/>
    <col min="3612" max="3613" width="9.5546875" style="37" customWidth="1"/>
    <col min="3614" max="3614" width="6.44140625" style="37" customWidth="1"/>
    <col min="3615" max="3616" width="9.5546875" style="37" customWidth="1"/>
    <col min="3617" max="3617" width="6.6640625" style="37" customWidth="1"/>
    <col min="3618" max="3620" width="9.109375" style="37"/>
    <col min="3621" max="3621" width="10.88671875" style="37" bestFit="1" customWidth="1"/>
    <col min="3622" max="3842" width="9.109375" style="37"/>
    <col min="3843" max="3843" width="18.6640625" style="37" customWidth="1"/>
    <col min="3844" max="3845" width="9.44140625" style="37" customWidth="1"/>
    <col min="3846" max="3846" width="7.6640625" style="37" customWidth="1"/>
    <col min="3847" max="3847" width="9.33203125" style="37" customWidth="1"/>
    <col min="3848" max="3848" width="9.88671875" style="37" customWidth="1"/>
    <col min="3849" max="3849" width="7.109375" style="37" customWidth="1"/>
    <col min="3850" max="3850" width="8.5546875" style="37" customWidth="1"/>
    <col min="3851" max="3851" width="8.88671875" style="37" customWidth="1"/>
    <col min="3852" max="3852" width="7.109375" style="37" customWidth="1"/>
    <col min="3853" max="3853" width="9" style="37" customWidth="1"/>
    <col min="3854" max="3854" width="8.6640625" style="37" customWidth="1"/>
    <col min="3855" max="3855" width="6.5546875" style="37" customWidth="1"/>
    <col min="3856" max="3856" width="8.109375" style="37" customWidth="1"/>
    <col min="3857" max="3857" width="7.5546875" style="37" customWidth="1"/>
    <col min="3858" max="3858" width="7" style="37" customWidth="1"/>
    <col min="3859" max="3860" width="8.6640625" style="37" customWidth="1"/>
    <col min="3861" max="3861" width="7.33203125" style="37" customWidth="1"/>
    <col min="3862" max="3862" width="8.109375" style="37" customWidth="1"/>
    <col min="3863" max="3863" width="8.6640625" style="37" customWidth="1"/>
    <col min="3864" max="3864" width="6.44140625" style="37" customWidth="1"/>
    <col min="3865" max="3866" width="9.33203125" style="37" customWidth="1"/>
    <col min="3867" max="3867" width="6.44140625" style="37" customWidth="1"/>
    <col min="3868" max="3869" width="9.5546875" style="37" customWidth="1"/>
    <col min="3870" max="3870" width="6.44140625" style="37" customWidth="1"/>
    <col min="3871" max="3872" width="9.5546875" style="37" customWidth="1"/>
    <col min="3873" max="3873" width="6.6640625" style="37" customWidth="1"/>
    <col min="3874" max="3876" width="9.109375" style="37"/>
    <col min="3877" max="3877" width="10.88671875" style="37" bestFit="1" customWidth="1"/>
    <col min="3878" max="4098" width="9.109375" style="37"/>
    <col min="4099" max="4099" width="18.6640625" style="37" customWidth="1"/>
    <col min="4100" max="4101" width="9.44140625" style="37" customWidth="1"/>
    <col min="4102" max="4102" width="7.6640625" style="37" customWidth="1"/>
    <col min="4103" max="4103" width="9.33203125" style="37" customWidth="1"/>
    <col min="4104" max="4104" width="9.88671875" style="37" customWidth="1"/>
    <col min="4105" max="4105" width="7.109375" style="37" customWidth="1"/>
    <col min="4106" max="4106" width="8.5546875" style="37" customWidth="1"/>
    <col min="4107" max="4107" width="8.88671875" style="37" customWidth="1"/>
    <col min="4108" max="4108" width="7.109375" style="37" customWidth="1"/>
    <col min="4109" max="4109" width="9" style="37" customWidth="1"/>
    <col min="4110" max="4110" width="8.6640625" style="37" customWidth="1"/>
    <col min="4111" max="4111" width="6.5546875" style="37" customWidth="1"/>
    <col min="4112" max="4112" width="8.109375" style="37" customWidth="1"/>
    <col min="4113" max="4113" width="7.5546875" style="37" customWidth="1"/>
    <col min="4114" max="4114" width="7" style="37" customWidth="1"/>
    <col min="4115" max="4116" width="8.6640625" style="37" customWidth="1"/>
    <col min="4117" max="4117" width="7.33203125" style="37" customWidth="1"/>
    <col min="4118" max="4118" width="8.109375" style="37" customWidth="1"/>
    <col min="4119" max="4119" width="8.6640625" style="37" customWidth="1"/>
    <col min="4120" max="4120" width="6.44140625" style="37" customWidth="1"/>
    <col min="4121" max="4122" width="9.33203125" style="37" customWidth="1"/>
    <col min="4123" max="4123" width="6.44140625" style="37" customWidth="1"/>
    <col min="4124" max="4125" width="9.5546875" style="37" customWidth="1"/>
    <col min="4126" max="4126" width="6.44140625" style="37" customWidth="1"/>
    <col min="4127" max="4128" width="9.5546875" style="37" customWidth="1"/>
    <col min="4129" max="4129" width="6.6640625" style="37" customWidth="1"/>
    <col min="4130" max="4132" width="9.109375" style="37"/>
    <col min="4133" max="4133" width="10.88671875" style="37" bestFit="1" customWidth="1"/>
    <col min="4134" max="4354" width="9.109375" style="37"/>
    <col min="4355" max="4355" width="18.6640625" style="37" customWidth="1"/>
    <col min="4356" max="4357" width="9.44140625" style="37" customWidth="1"/>
    <col min="4358" max="4358" width="7.6640625" style="37" customWidth="1"/>
    <col min="4359" max="4359" width="9.33203125" style="37" customWidth="1"/>
    <col min="4360" max="4360" width="9.88671875" style="37" customWidth="1"/>
    <col min="4361" max="4361" width="7.109375" style="37" customWidth="1"/>
    <col min="4362" max="4362" width="8.5546875" style="37" customWidth="1"/>
    <col min="4363" max="4363" width="8.88671875" style="37" customWidth="1"/>
    <col min="4364" max="4364" width="7.109375" style="37" customWidth="1"/>
    <col min="4365" max="4365" width="9" style="37" customWidth="1"/>
    <col min="4366" max="4366" width="8.6640625" style="37" customWidth="1"/>
    <col min="4367" max="4367" width="6.5546875" style="37" customWidth="1"/>
    <col min="4368" max="4368" width="8.109375" style="37" customWidth="1"/>
    <col min="4369" max="4369" width="7.5546875" style="37" customWidth="1"/>
    <col min="4370" max="4370" width="7" style="37" customWidth="1"/>
    <col min="4371" max="4372" width="8.6640625" style="37" customWidth="1"/>
    <col min="4373" max="4373" width="7.33203125" style="37" customWidth="1"/>
    <col min="4374" max="4374" width="8.109375" style="37" customWidth="1"/>
    <col min="4375" max="4375" width="8.6640625" style="37" customWidth="1"/>
    <col min="4376" max="4376" width="6.44140625" style="37" customWidth="1"/>
    <col min="4377" max="4378" width="9.33203125" style="37" customWidth="1"/>
    <col min="4379" max="4379" width="6.44140625" style="37" customWidth="1"/>
    <col min="4380" max="4381" width="9.5546875" style="37" customWidth="1"/>
    <col min="4382" max="4382" width="6.44140625" style="37" customWidth="1"/>
    <col min="4383" max="4384" width="9.5546875" style="37" customWidth="1"/>
    <col min="4385" max="4385" width="6.6640625" style="37" customWidth="1"/>
    <col min="4386" max="4388" width="9.109375" style="37"/>
    <col min="4389" max="4389" width="10.88671875" style="37" bestFit="1" customWidth="1"/>
    <col min="4390" max="4610" width="9.109375" style="37"/>
    <col min="4611" max="4611" width="18.6640625" style="37" customWidth="1"/>
    <col min="4612" max="4613" width="9.44140625" style="37" customWidth="1"/>
    <col min="4614" max="4614" width="7.6640625" style="37" customWidth="1"/>
    <col min="4615" max="4615" width="9.33203125" style="37" customWidth="1"/>
    <col min="4616" max="4616" width="9.88671875" style="37" customWidth="1"/>
    <col min="4617" max="4617" width="7.109375" style="37" customWidth="1"/>
    <col min="4618" max="4618" width="8.5546875" style="37" customWidth="1"/>
    <col min="4619" max="4619" width="8.88671875" style="37" customWidth="1"/>
    <col min="4620" max="4620" width="7.109375" style="37" customWidth="1"/>
    <col min="4621" max="4621" width="9" style="37" customWidth="1"/>
    <col min="4622" max="4622" width="8.6640625" style="37" customWidth="1"/>
    <col min="4623" max="4623" width="6.5546875" style="37" customWidth="1"/>
    <col min="4624" max="4624" width="8.109375" style="37" customWidth="1"/>
    <col min="4625" max="4625" width="7.5546875" style="37" customWidth="1"/>
    <col min="4626" max="4626" width="7" style="37" customWidth="1"/>
    <col min="4627" max="4628" width="8.6640625" style="37" customWidth="1"/>
    <col min="4629" max="4629" width="7.33203125" style="37" customWidth="1"/>
    <col min="4630" max="4630" width="8.109375" style="37" customWidth="1"/>
    <col min="4631" max="4631" width="8.6640625" style="37" customWidth="1"/>
    <col min="4632" max="4632" width="6.44140625" style="37" customWidth="1"/>
    <col min="4633" max="4634" width="9.33203125" style="37" customWidth="1"/>
    <col min="4635" max="4635" width="6.44140625" style="37" customWidth="1"/>
    <col min="4636" max="4637" width="9.5546875" style="37" customWidth="1"/>
    <col min="4638" max="4638" width="6.44140625" style="37" customWidth="1"/>
    <col min="4639" max="4640" width="9.5546875" style="37" customWidth="1"/>
    <col min="4641" max="4641" width="6.6640625" style="37" customWidth="1"/>
    <col min="4642" max="4644" width="9.109375" style="37"/>
    <col min="4645" max="4645" width="10.88671875" style="37" bestFit="1" customWidth="1"/>
    <col min="4646" max="4866" width="9.109375" style="37"/>
    <col min="4867" max="4867" width="18.6640625" style="37" customWidth="1"/>
    <col min="4868" max="4869" width="9.44140625" style="37" customWidth="1"/>
    <col min="4870" max="4870" width="7.6640625" style="37" customWidth="1"/>
    <col min="4871" max="4871" width="9.33203125" style="37" customWidth="1"/>
    <col min="4872" max="4872" width="9.88671875" style="37" customWidth="1"/>
    <col min="4873" max="4873" width="7.109375" style="37" customWidth="1"/>
    <col min="4874" max="4874" width="8.5546875" style="37" customWidth="1"/>
    <col min="4875" max="4875" width="8.88671875" style="37" customWidth="1"/>
    <col min="4876" max="4876" width="7.109375" style="37" customWidth="1"/>
    <col min="4877" max="4877" width="9" style="37" customWidth="1"/>
    <col min="4878" max="4878" width="8.6640625" style="37" customWidth="1"/>
    <col min="4879" max="4879" width="6.5546875" style="37" customWidth="1"/>
    <col min="4880" max="4880" width="8.109375" style="37" customWidth="1"/>
    <col min="4881" max="4881" width="7.5546875" style="37" customWidth="1"/>
    <col min="4882" max="4882" width="7" style="37" customWidth="1"/>
    <col min="4883" max="4884" width="8.6640625" style="37" customWidth="1"/>
    <col min="4885" max="4885" width="7.33203125" style="37" customWidth="1"/>
    <col min="4886" max="4886" width="8.109375" style="37" customWidth="1"/>
    <col min="4887" max="4887" width="8.6640625" style="37" customWidth="1"/>
    <col min="4888" max="4888" width="6.44140625" style="37" customWidth="1"/>
    <col min="4889" max="4890" width="9.33203125" style="37" customWidth="1"/>
    <col min="4891" max="4891" width="6.44140625" style="37" customWidth="1"/>
    <col min="4892" max="4893" width="9.5546875" style="37" customWidth="1"/>
    <col min="4894" max="4894" width="6.44140625" style="37" customWidth="1"/>
    <col min="4895" max="4896" width="9.5546875" style="37" customWidth="1"/>
    <col min="4897" max="4897" width="6.6640625" style="37" customWidth="1"/>
    <col min="4898" max="4900" width="9.109375" style="37"/>
    <col min="4901" max="4901" width="10.88671875" style="37" bestFit="1" customWidth="1"/>
    <col min="4902" max="5122" width="9.109375" style="37"/>
    <col min="5123" max="5123" width="18.6640625" style="37" customWidth="1"/>
    <col min="5124" max="5125" width="9.44140625" style="37" customWidth="1"/>
    <col min="5126" max="5126" width="7.6640625" style="37" customWidth="1"/>
    <col min="5127" max="5127" width="9.33203125" style="37" customWidth="1"/>
    <col min="5128" max="5128" width="9.88671875" style="37" customWidth="1"/>
    <col min="5129" max="5129" width="7.109375" style="37" customWidth="1"/>
    <col min="5130" max="5130" width="8.5546875" style="37" customWidth="1"/>
    <col min="5131" max="5131" width="8.88671875" style="37" customWidth="1"/>
    <col min="5132" max="5132" width="7.109375" style="37" customWidth="1"/>
    <col min="5133" max="5133" width="9" style="37" customWidth="1"/>
    <col min="5134" max="5134" width="8.6640625" style="37" customWidth="1"/>
    <col min="5135" max="5135" width="6.5546875" style="37" customWidth="1"/>
    <col min="5136" max="5136" width="8.109375" style="37" customWidth="1"/>
    <col min="5137" max="5137" width="7.5546875" style="37" customWidth="1"/>
    <col min="5138" max="5138" width="7" style="37" customWidth="1"/>
    <col min="5139" max="5140" width="8.6640625" style="37" customWidth="1"/>
    <col min="5141" max="5141" width="7.33203125" style="37" customWidth="1"/>
    <col min="5142" max="5142" width="8.109375" style="37" customWidth="1"/>
    <col min="5143" max="5143" width="8.6640625" style="37" customWidth="1"/>
    <col min="5144" max="5144" width="6.44140625" style="37" customWidth="1"/>
    <col min="5145" max="5146" width="9.33203125" style="37" customWidth="1"/>
    <col min="5147" max="5147" width="6.44140625" style="37" customWidth="1"/>
    <col min="5148" max="5149" width="9.5546875" style="37" customWidth="1"/>
    <col min="5150" max="5150" width="6.44140625" style="37" customWidth="1"/>
    <col min="5151" max="5152" width="9.5546875" style="37" customWidth="1"/>
    <col min="5153" max="5153" width="6.6640625" style="37" customWidth="1"/>
    <col min="5154" max="5156" width="9.109375" style="37"/>
    <col min="5157" max="5157" width="10.88671875" style="37" bestFit="1" customWidth="1"/>
    <col min="5158" max="5378" width="9.109375" style="37"/>
    <col min="5379" max="5379" width="18.6640625" style="37" customWidth="1"/>
    <col min="5380" max="5381" width="9.44140625" style="37" customWidth="1"/>
    <col min="5382" max="5382" width="7.6640625" style="37" customWidth="1"/>
    <col min="5383" max="5383" width="9.33203125" style="37" customWidth="1"/>
    <col min="5384" max="5384" width="9.88671875" style="37" customWidth="1"/>
    <col min="5385" max="5385" width="7.109375" style="37" customWidth="1"/>
    <col min="5386" max="5386" width="8.5546875" style="37" customWidth="1"/>
    <col min="5387" max="5387" width="8.88671875" style="37" customWidth="1"/>
    <col min="5388" max="5388" width="7.109375" style="37" customWidth="1"/>
    <col min="5389" max="5389" width="9" style="37" customWidth="1"/>
    <col min="5390" max="5390" width="8.6640625" style="37" customWidth="1"/>
    <col min="5391" max="5391" width="6.5546875" style="37" customWidth="1"/>
    <col min="5392" max="5392" width="8.109375" style="37" customWidth="1"/>
    <col min="5393" max="5393" width="7.5546875" style="37" customWidth="1"/>
    <col min="5394" max="5394" width="7" style="37" customWidth="1"/>
    <col min="5395" max="5396" width="8.6640625" style="37" customWidth="1"/>
    <col min="5397" max="5397" width="7.33203125" style="37" customWidth="1"/>
    <col min="5398" max="5398" width="8.109375" style="37" customWidth="1"/>
    <col min="5399" max="5399" width="8.6640625" style="37" customWidth="1"/>
    <col min="5400" max="5400" width="6.44140625" style="37" customWidth="1"/>
    <col min="5401" max="5402" width="9.33203125" style="37" customWidth="1"/>
    <col min="5403" max="5403" width="6.44140625" style="37" customWidth="1"/>
    <col min="5404" max="5405" width="9.5546875" style="37" customWidth="1"/>
    <col min="5406" max="5406" width="6.44140625" style="37" customWidth="1"/>
    <col min="5407" max="5408" width="9.5546875" style="37" customWidth="1"/>
    <col min="5409" max="5409" width="6.6640625" style="37" customWidth="1"/>
    <col min="5410" max="5412" width="9.109375" style="37"/>
    <col min="5413" max="5413" width="10.88671875" style="37" bestFit="1" customWidth="1"/>
    <col min="5414" max="5634" width="9.109375" style="37"/>
    <col min="5635" max="5635" width="18.6640625" style="37" customWidth="1"/>
    <col min="5636" max="5637" width="9.44140625" style="37" customWidth="1"/>
    <col min="5638" max="5638" width="7.6640625" style="37" customWidth="1"/>
    <col min="5639" max="5639" width="9.33203125" style="37" customWidth="1"/>
    <col min="5640" max="5640" width="9.88671875" style="37" customWidth="1"/>
    <col min="5641" max="5641" width="7.109375" style="37" customWidth="1"/>
    <col min="5642" max="5642" width="8.5546875" style="37" customWidth="1"/>
    <col min="5643" max="5643" width="8.88671875" style="37" customWidth="1"/>
    <col min="5644" max="5644" width="7.109375" style="37" customWidth="1"/>
    <col min="5645" max="5645" width="9" style="37" customWidth="1"/>
    <col min="5646" max="5646" width="8.6640625" style="37" customWidth="1"/>
    <col min="5647" max="5647" width="6.5546875" style="37" customWidth="1"/>
    <col min="5648" max="5648" width="8.109375" style="37" customWidth="1"/>
    <col min="5649" max="5649" width="7.5546875" style="37" customWidth="1"/>
    <col min="5650" max="5650" width="7" style="37" customWidth="1"/>
    <col min="5651" max="5652" width="8.6640625" style="37" customWidth="1"/>
    <col min="5653" max="5653" width="7.33203125" style="37" customWidth="1"/>
    <col min="5654" max="5654" width="8.109375" style="37" customWidth="1"/>
    <col min="5655" max="5655" width="8.6640625" style="37" customWidth="1"/>
    <col min="5656" max="5656" width="6.44140625" style="37" customWidth="1"/>
    <col min="5657" max="5658" width="9.33203125" style="37" customWidth="1"/>
    <col min="5659" max="5659" width="6.44140625" style="37" customWidth="1"/>
    <col min="5660" max="5661" width="9.5546875" style="37" customWidth="1"/>
    <col min="5662" max="5662" width="6.44140625" style="37" customWidth="1"/>
    <col min="5663" max="5664" width="9.5546875" style="37" customWidth="1"/>
    <col min="5665" max="5665" width="6.6640625" style="37" customWidth="1"/>
    <col min="5666" max="5668" width="9.109375" style="37"/>
    <col min="5669" max="5669" width="10.88671875" style="37" bestFit="1" customWidth="1"/>
    <col min="5670" max="5890" width="9.109375" style="37"/>
    <col min="5891" max="5891" width="18.6640625" style="37" customWidth="1"/>
    <col min="5892" max="5893" width="9.44140625" style="37" customWidth="1"/>
    <col min="5894" max="5894" width="7.6640625" style="37" customWidth="1"/>
    <col min="5895" max="5895" width="9.33203125" style="37" customWidth="1"/>
    <col min="5896" max="5896" width="9.88671875" style="37" customWidth="1"/>
    <col min="5897" max="5897" width="7.109375" style="37" customWidth="1"/>
    <col min="5898" max="5898" width="8.5546875" style="37" customWidth="1"/>
    <col min="5899" max="5899" width="8.88671875" style="37" customWidth="1"/>
    <col min="5900" max="5900" width="7.109375" style="37" customWidth="1"/>
    <col min="5901" max="5901" width="9" style="37" customWidth="1"/>
    <col min="5902" max="5902" width="8.6640625" style="37" customWidth="1"/>
    <col min="5903" max="5903" width="6.5546875" style="37" customWidth="1"/>
    <col min="5904" max="5904" width="8.109375" style="37" customWidth="1"/>
    <col min="5905" max="5905" width="7.5546875" style="37" customWidth="1"/>
    <col min="5906" max="5906" width="7" style="37" customWidth="1"/>
    <col min="5907" max="5908" width="8.6640625" style="37" customWidth="1"/>
    <col min="5909" max="5909" width="7.33203125" style="37" customWidth="1"/>
    <col min="5910" max="5910" width="8.109375" style="37" customWidth="1"/>
    <col min="5911" max="5911" width="8.6640625" style="37" customWidth="1"/>
    <col min="5912" max="5912" width="6.44140625" style="37" customWidth="1"/>
    <col min="5913" max="5914" width="9.33203125" style="37" customWidth="1"/>
    <col min="5915" max="5915" width="6.44140625" style="37" customWidth="1"/>
    <col min="5916" max="5917" width="9.5546875" style="37" customWidth="1"/>
    <col min="5918" max="5918" width="6.44140625" style="37" customWidth="1"/>
    <col min="5919" max="5920" width="9.5546875" style="37" customWidth="1"/>
    <col min="5921" max="5921" width="6.6640625" style="37" customWidth="1"/>
    <col min="5922" max="5924" width="9.109375" style="37"/>
    <col min="5925" max="5925" width="10.88671875" style="37" bestFit="1" customWidth="1"/>
    <col min="5926" max="6146" width="9.109375" style="37"/>
    <col min="6147" max="6147" width="18.6640625" style="37" customWidth="1"/>
    <col min="6148" max="6149" width="9.44140625" style="37" customWidth="1"/>
    <col min="6150" max="6150" width="7.6640625" style="37" customWidth="1"/>
    <col min="6151" max="6151" width="9.33203125" style="37" customWidth="1"/>
    <col min="6152" max="6152" width="9.88671875" style="37" customWidth="1"/>
    <col min="6153" max="6153" width="7.109375" style="37" customWidth="1"/>
    <col min="6154" max="6154" width="8.5546875" style="37" customWidth="1"/>
    <col min="6155" max="6155" width="8.88671875" style="37" customWidth="1"/>
    <col min="6156" max="6156" width="7.109375" style="37" customWidth="1"/>
    <col min="6157" max="6157" width="9" style="37" customWidth="1"/>
    <col min="6158" max="6158" width="8.6640625" style="37" customWidth="1"/>
    <col min="6159" max="6159" width="6.5546875" style="37" customWidth="1"/>
    <col min="6160" max="6160" width="8.109375" style="37" customWidth="1"/>
    <col min="6161" max="6161" width="7.5546875" style="37" customWidth="1"/>
    <col min="6162" max="6162" width="7" style="37" customWidth="1"/>
    <col min="6163" max="6164" width="8.6640625" style="37" customWidth="1"/>
    <col min="6165" max="6165" width="7.33203125" style="37" customWidth="1"/>
    <col min="6166" max="6166" width="8.109375" style="37" customWidth="1"/>
    <col min="6167" max="6167" width="8.6640625" style="37" customWidth="1"/>
    <col min="6168" max="6168" width="6.44140625" style="37" customWidth="1"/>
    <col min="6169" max="6170" width="9.33203125" style="37" customWidth="1"/>
    <col min="6171" max="6171" width="6.44140625" style="37" customWidth="1"/>
    <col min="6172" max="6173" width="9.5546875" style="37" customWidth="1"/>
    <col min="6174" max="6174" width="6.44140625" style="37" customWidth="1"/>
    <col min="6175" max="6176" width="9.5546875" style="37" customWidth="1"/>
    <col min="6177" max="6177" width="6.6640625" style="37" customWidth="1"/>
    <col min="6178" max="6180" width="9.109375" style="37"/>
    <col min="6181" max="6181" width="10.88671875" style="37" bestFit="1" customWidth="1"/>
    <col min="6182" max="6402" width="9.109375" style="37"/>
    <col min="6403" max="6403" width="18.6640625" style="37" customWidth="1"/>
    <col min="6404" max="6405" width="9.44140625" style="37" customWidth="1"/>
    <col min="6406" max="6406" width="7.6640625" style="37" customWidth="1"/>
    <col min="6407" max="6407" width="9.33203125" style="37" customWidth="1"/>
    <col min="6408" max="6408" width="9.88671875" style="37" customWidth="1"/>
    <col min="6409" max="6409" width="7.109375" style="37" customWidth="1"/>
    <col min="6410" max="6410" width="8.5546875" style="37" customWidth="1"/>
    <col min="6411" max="6411" width="8.88671875" style="37" customWidth="1"/>
    <col min="6412" max="6412" width="7.109375" style="37" customWidth="1"/>
    <col min="6413" max="6413" width="9" style="37" customWidth="1"/>
    <col min="6414" max="6414" width="8.6640625" style="37" customWidth="1"/>
    <col min="6415" max="6415" width="6.5546875" style="37" customWidth="1"/>
    <col min="6416" max="6416" width="8.109375" style="37" customWidth="1"/>
    <col min="6417" max="6417" width="7.5546875" style="37" customWidth="1"/>
    <col min="6418" max="6418" width="7" style="37" customWidth="1"/>
    <col min="6419" max="6420" width="8.6640625" style="37" customWidth="1"/>
    <col min="6421" max="6421" width="7.33203125" style="37" customWidth="1"/>
    <col min="6422" max="6422" width="8.109375" style="37" customWidth="1"/>
    <col min="6423" max="6423" width="8.6640625" style="37" customWidth="1"/>
    <col min="6424" max="6424" width="6.44140625" style="37" customWidth="1"/>
    <col min="6425" max="6426" width="9.33203125" style="37" customWidth="1"/>
    <col min="6427" max="6427" width="6.44140625" style="37" customWidth="1"/>
    <col min="6428" max="6429" width="9.5546875" style="37" customWidth="1"/>
    <col min="6430" max="6430" width="6.44140625" style="37" customWidth="1"/>
    <col min="6431" max="6432" width="9.5546875" style="37" customWidth="1"/>
    <col min="6433" max="6433" width="6.6640625" style="37" customWidth="1"/>
    <col min="6434" max="6436" width="9.109375" style="37"/>
    <col min="6437" max="6437" width="10.88671875" style="37" bestFit="1" customWidth="1"/>
    <col min="6438" max="6658" width="9.109375" style="37"/>
    <col min="6659" max="6659" width="18.6640625" style="37" customWidth="1"/>
    <col min="6660" max="6661" width="9.44140625" style="37" customWidth="1"/>
    <col min="6662" max="6662" width="7.6640625" style="37" customWidth="1"/>
    <col min="6663" max="6663" width="9.33203125" style="37" customWidth="1"/>
    <col min="6664" max="6664" width="9.88671875" style="37" customWidth="1"/>
    <col min="6665" max="6665" width="7.109375" style="37" customWidth="1"/>
    <col min="6666" max="6666" width="8.5546875" style="37" customWidth="1"/>
    <col min="6667" max="6667" width="8.88671875" style="37" customWidth="1"/>
    <col min="6668" max="6668" width="7.109375" style="37" customWidth="1"/>
    <col min="6669" max="6669" width="9" style="37" customWidth="1"/>
    <col min="6670" max="6670" width="8.6640625" style="37" customWidth="1"/>
    <col min="6671" max="6671" width="6.5546875" style="37" customWidth="1"/>
    <col min="6672" max="6672" width="8.109375" style="37" customWidth="1"/>
    <col min="6673" max="6673" width="7.5546875" style="37" customWidth="1"/>
    <col min="6674" max="6674" width="7" style="37" customWidth="1"/>
    <col min="6675" max="6676" width="8.6640625" style="37" customWidth="1"/>
    <col min="6677" max="6677" width="7.33203125" style="37" customWidth="1"/>
    <col min="6678" max="6678" width="8.109375" style="37" customWidth="1"/>
    <col min="6679" max="6679" width="8.6640625" style="37" customWidth="1"/>
    <col min="6680" max="6680" width="6.44140625" style="37" customWidth="1"/>
    <col min="6681" max="6682" width="9.33203125" style="37" customWidth="1"/>
    <col min="6683" max="6683" width="6.44140625" style="37" customWidth="1"/>
    <col min="6684" max="6685" width="9.5546875" style="37" customWidth="1"/>
    <col min="6686" max="6686" width="6.44140625" style="37" customWidth="1"/>
    <col min="6687" max="6688" width="9.5546875" style="37" customWidth="1"/>
    <col min="6689" max="6689" width="6.6640625" style="37" customWidth="1"/>
    <col min="6690" max="6692" width="9.109375" style="37"/>
    <col min="6693" max="6693" width="10.88671875" style="37" bestFit="1" customWidth="1"/>
    <col min="6694" max="6914" width="9.109375" style="37"/>
    <col min="6915" max="6915" width="18.6640625" style="37" customWidth="1"/>
    <col min="6916" max="6917" width="9.44140625" style="37" customWidth="1"/>
    <col min="6918" max="6918" width="7.6640625" style="37" customWidth="1"/>
    <col min="6919" max="6919" width="9.33203125" style="37" customWidth="1"/>
    <col min="6920" max="6920" width="9.88671875" style="37" customWidth="1"/>
    <col min="6921" max="6921" width="7.109375" style="37" customWidth="1"/>
    <col min="6922" max="6922" width="8.5546875" style="37" customWidth="1"/>
    <col min="6923" max="6923" width="8.88671875" style="37" customWidth="1"/>
    <col min="6924" max="6924" width="7.109375" style="37" customWidth="1"/>
    <col min="6925" max="6925" width="9" style="37" customWidth="1"/>
    <col min="6926" max="6926" width="8.6640625" style="37" customWidth="1"/>
    <col min="6927" max="6927" width="6.5546875" style="37" customWidth="1"/>
    <col min="6928" max="6928" width="8.109375" style="37" customWidth="1"/>
    <col min="6929" max="6929" width="7.5546875" style="37" customWidth="1"/>
    <col min="6930" max="6930" width="7" style="37" customWidth="1"/>
    <col min="6931" max="6932" width="8.6640625" style="37" customWidth="1"/>
    <col min="6933" max="6933" width="7.33203125" style="37" customWidth="1"/>
    <col min="6934" max="6934" width="8.109375" style="37" customWidth="1"/>
    <col min="6935" max="6935" width="8.6640625" style="37" customWidth="1"/>
    <col min="6936" max="6936" width="6.44140625" style="37" customWidth="1"/>
    <col min="6937" max="6938" width="9.33203125" style="37" customWidth="1"/>
    <col min="6939" max="6939" width="6.44140625" style="37" customWidth="1"/>
    <col min="6940" max="6941" width="9.5546875" style="37" customWidth="1"/>
    <col min="6942" max="6942" width="6.44140625" style="37" customWidth="1"/>
    <col min="6943" max="6944" width="9.5546875" style="37" customWidth="1"/>
    <col min="6945" max="6945" width="6.6640625" style="37" customWidth="1"/>
    <col min="6946" max="6948" width="9.109375" style="37"/>
    <col min="6949" max="6949" width="10.88671875" style="37" bestFit="1" customWidth="1"/>
    <col min="6950" max="7170" width="9.109375" style="37"/>
    <col min="7171" max="7171" width="18.6640625" style="37" customWidth="1"/>
    <col min="7172" max="7173" width="9.44140625" style="37" customWidth="1"/>
    <col min="7174" max="7174" width="7.6640625" style="37" customWidth="1"/>
    <col min="7175" max="7175" width="9.33203125" style="37" customWidth="1"/>
    <col min="7176" max="7176" width="9.88671875" style="37" customWidth="1"/>
    <col min="7177" max="7177" width="7.109375" style="37" customWidth="1"/>
    <col min="7178" max="7178" width="8.5546875" style="37" customWidth="1"/>
    <col min="7179" max="7179" width="8.88671875" style="37" customWidth="1"/>
    <col min="7180" max="7180" width="7.109375" style="37" customWidth="1"/>
    <col min="7181" max="7181" width="9" style="37" customWidth="1"/>
    <col min="7182" max="7182" width="8.6640625" style="37" customWidth="1"/>
    <col min="7183" max="7183" width="6.5546875" style="37" customWidth="1"/>
    <col min="7184" max="7184" width="8.109375" style="37" customWidth="1"/>
    <col min="7185" max="7185" width="7.5546875" style="37" customWidth="1"/>
    <col min="7186" max="7186" width="7" style="37" customWidth="1"/>
    <col min="7187" max="7188" width="8.6640625" style="37" customWidth="1"/>
    <col min="7189" max="7189" width="7.33203125" style="37" customWidth="1"/>
    <col min="7190" max="7190" width="8.109375" style="37" customWidth="1"/>
    <col min="7191" max="7191" width="8.6640625" style="37" customWidth="1"/>
    <col min="7192" max="7192" width="6.44140625" style="37" customWidth="1"/>
    <col min="7193" max="7194" width="9.33203125" style="37" customWidth="1"/>
    <col min="7195" max="7195" width="6.44140625" style="37" customWidth="1"/>
    <col min="7196" max="7197" width="9.5546875" style="37" customWidth="1"/>
    <col min="7198" max="7198" width="6.44140625" style="37" customWidth="1"/>
    <col min="7199" max="7200" width="9.5546875" style="37" customWidth="1"/>
    <col min="7201" max="7201" width="6.6640625" style="37" customWidth="1"/>
    <col min="7202" max="7204" width="9.109375" style="37"/>
    <col min="7205" max="7205" width="10.88671875" style="37" bestFit="1" customWidth="1"/>
    <col min="7206" max="7426" width="9.109375" style="37"/>
    <col min="7427" max="7427" width="18.6640625" style="37" customWidth="1"/>
    <col min="7428" max="7429" width="9.44140625" style="37" customWidth="1"/>
    <col min="7430" max="7430" width="7.6640625" style="37" customWidth="1"/>
    <col min="7431" max="7431" width="9.33203125" style="37" customWidth="1"/>
    <col min="7432" max="7432" width="9.88671875" style="37" customWidth="1"/>
    <col min="7433" max="7433" width="7.109375" style="37" customWidth="1"/>
    <col min="7434" max="7434" width="8.5546875" style="37" customWidth="1"/>
    <col min="7435" max="7435" width="8.88671875" style="37" customWidth="1"/>
    <col min="7436" max="7436" width="7.109375" style="37" customWidth="1"/>
    <col min="7437" max="7437" width="9" style="37" customWidth="1"/>
    <col min="7438" max="7438" width="8.6640625" style="37" customWidth="1"/>
    <col min="7439" max="7439" width="6.5546875" style="37" customWidth="1"/>
    <col min="7440" max="7440" width="8.109375" style="37" customWidth="1"/>
    <col min="7441" max="7441" width="7.5546875" style="37" customWidth="1"/>
    <col min="7442" max="7442" width="7" style="37" customWidth="1"/>
    <col min="7443" max="7444" width="8.6640625" style="37" customWidth="1"/>
    <col min="7445" max="7445" width="7.33203125" style="37" customWidth="1"/>
    <col min="7446" max="7446" width="8.109375" style="37" customWidth="1"/>
    <col min="7447" max="7447" width="8.6640625" style="37" customWidth="1"/>
    <col min="7448" max="7448" width="6.44140625" style="37" customWidth="1"/>
    <col min="7449" max="7450" width="9.33203125" style="37" customWidth="1"/>
    <col min="7451" max="7451" width="6.44140625" style="37" customWidth="1"/>
    <col min="7452" max="7453" width="9.5546875" style="37" customWidth="1"/>
    <col min="7454" max="7454" width="6.44140625" style="37" customWidth="1"/>
    <col min="7455" max="7456" width="9.5546875" style="37" customWidth="1"/>
    <col min="7457" max="7457" width="6.6640625" style="37" customWidth="1"/>
    <col min="7458" max="7460" width="9.109375" style="37"/>
    <col min="7461" max="7461" width="10.88671875" style="37" bestFit="1" customWidth="1"/>
    <col min="7462" max="7682" width="9.109375" style="37"/>
    <col min="7683" max="7683" width="18.6640625" style="37" customWidth="1"/>
    <col min="7684" max="7685" width="9.44140625" style="37" customWidth="1"/>
    <col min="7686" max="7686" width="7.6640625" style="37" customWidth="1"/>
    <col min="7687" max="7687" width="9.33203125" style="37" customWidth="1"/>
    <col min="7688" max="7688" width="9.88671875" style="37" customWidth="1"/>
    <col min="7689" max="7689" width="7.109375" style="37" customWidth="1"/>
    <col min="7690" max="7690" width="8.5546875" style="37" customWidth="1"/>
    <col min="7691" max="7691" width="8.88671875" style="37" customWidth="1"/>
    <col min="7692" max="7692" width="7.109375" style="37" customWidth="1"/>
    <col min="7693" max="7693" width="9" style="37" customWidth="1"/>
    <col min="7694" max="7694" width="8.6640625" style="37" customWidth="1"/>
    <col min="7695" max="7695" width="6.5546875" style="37" customWidth="1"/>
    <col min="7696" max="7696" width="8.109375" style="37" customWidth="1"/>
    <col min="7697" max="7697" width="7.5546875" style="37" customWidth="1"/>
    <col min="7698" max="7698" width="7" style="37" customWidth="1"/>
    <col min="7699" max="7700" width="8.6640625" style="37" customWidth="1"/>
    <col min="7701" max="7701" width="7.33203125" style="37" customWidth="1"/>
    <col min="7702" max="7702" width="8.109375" style="37" customWidth="1"/>
    <col min="7703" max="7703" width="8.6640625" style="37" customWidth="1"/>
    <col min="7704" max="7704" width="6.44140625" style="37" customWidth="1"/>
    <col min="7705" max="7706" width="9.33203125" style="37" customWidth="1"/>
    <col min="7707" max="7707" width="6.44140625" style="37" customWidth="1"/>
    <col min="7708" max="7709" width="9.5546875" style="37" customWidth="1"/>
    <col min="7710" max="7710" width="6.44140625" style="37" customWidth="1"/>
    <col min="7711" max="7712" width="9.5546875" style="37" customWidth="1"/>
    <col min="7713" max="7713" width="6.6640625" style="37" customWidth="1"/>
    <col min="7714" max="7716" width="9.109375" style="37"/>
    <col min="7717" max="7717" width="10.88671875" style="37" bestFit="1" customWidth="1"/>
    <col min="7718" max="7938" width="9.109375" style="37"/>
    <col min="7939" max="7939" width="18.6640625" style="37" customWidth="1"/>
    <col min="7940" max="7941" width="9.44140625" style="37" customWidth="1"/>
    <col min="7942" max="7942" width="7.6640625" style="37" customWidth="1"/>
    <col min="7943" max="7943" width="9.33203125" style="37" customWidth="1"/>
    <col min="7944" max="7944" width="9.88671875" style="37" customWidth="1"/>
    <col min="7945" max="7945" width="7.109375" style="37" customWidth="1"/>
    <col min="7946" max="7946" width="8.5546875" style="37" customWidth="1"/>
    <col min="7947" max="7947" width="8.88671875" style="37" customWidth="1"/>
    <col min="7948" max="7948" width="7.109375" style="37" customWidth="1"/>
    <col min="7949" max="7949" width="9" style="37" customWidth="1"/>
    <col min="7950" max="7950" width="8.6640625" style="37" customWidth="1"/>
    <col min="7951" max="7951" width="6.5546875" style="37" customWidth="1"/>
    <col min="7952" max="7952" width="8.109375" style="37" customWidth="1"/>
    <col min="7953" max="7953" width="7.5546875" style="37" customWidth="1"/>
    <col min="7954" max="7954" width="7" style="37" customWidth="1"/>
    <col min="7955" max="7956" width="8.6640625" style="37" customWidth="1"/>
    <col min="7957" max="7957" width="7.33203125" style="37" customWidth="1"/>
    <col min="7958" max="7958" width="8.109375" style="37" customWidth="1"/>
    <col min="7959" max="7959" width="8.6640625" style="37" customWidth="1"/>
    <col min="7960" max="7960" width="6.44140625" style="37" customWidth="1"/>
    <col min="7961" max="7962" width="9.33203125" style="37" customWidth="1"/>
    <col min="7963" max="7963" width="6.44140625" style="37" customWidth="1"/>
    <col min="7964" max="7965" width="9.5546875" style="37" customWidth="1"/>
    <col min="7966" max="7966" width="6.44140625" style="37" customWidth="1"/>
    <col min="7967" max="7968" width="9.5546875" style="37" customWidth="1"/>
    <col min="7969" max="7969" width="6.6640625" style="37" customWidth="1"/>
    <col min="7970" max="7972" width="9.109375" style="37"/>
    <col min="7973" max="7973" width="10.88671875" style="37" bestFit="1" customWidth="1"/>
    <col min="7974" max="8194" width="9.109375" style="37"/>
    <col min="8195" max="8195" width="18.6640625" style="37" customWidth="1"/>
    <col min="8196" max="8197" width="9.44140625" style="37" customWidth="1"/>
    <col min="8198" max="8198" width="7.6640625" style="37" customWidth="1"/>
    <col min="8199" max="8199" width="9.33203125" style="37" customWidth="1"/>
    <col min="8200" max="8200" width="9.88671875" style="37" customWidth="1"/>
    <col min="8201" max="8201" width="7.109375" style="37" customWidth="1"/>
    <col min="8202" max="8202" width="8.5546875" style="37" customWidth="1"/>
    <col min="8203" max="8203" width="8.88671875" style="37" customWidth="1"/>
    <col min="8204" max="8204" width="7.109375" style="37" customWidth="1"/>
    <col min="8205" max="8205" width="9" style="37" customWidth="1"/>
    <col min="8206" max="8206" width="8.6640625" style="37" customWidth="1"/>
    <col min="8207" max="8207" width="6.5546875" style="37" customWidth="1"/>
    <col min="8208" max="8208" width="8.109375" style="37" customWidth="1"/>
    <col min="8209" max="8209" width="7.5546875" style="37" customWidth="1"/>
    <col min="8210" max="8210" width="7" style="37" customWidth="1"/>
    <col min="8211" max="8212" width="8.6640625" style="37" customWidth="1"/>
    <col min="8213" max="8213" width="7.33203125" style="37" customWidth="1"/>
    <col min="8214" max="8214" width="8.109375" style="37" customWidth="1"/>
    <col min="8215" max="8215" width="8.6640625" style="37" customWidth="1"/>
    <col min="8216" max="8216" width="6.44140625" style="37" customWidth="1"/>
    <col min="8217" max="8218" width="9.33203125" style="37" customWidth="1"/>
    <col min="8219" max="8219" width="6.44140625" style="37" customWidth="1"/>
    <col min="8220" max="8221" width="9.5546875" style="37" customWidth="1"/>
    <col min="8222" max="8222" width="6.44140625" style="37" customWidth="1"/>
    <col min="8223" max="8224" width="9.5546875" style="37" customWidth="1"/>
    <col min="8225" max="8225" width="6.6640625" style="37" customWidth="1"/>
    <col min="8226" max="8228" width="9.109375" style="37"/>
    <col min="8229" max="8229" width="10.88671875" style="37" bestFit="1" customWidth="1"/>
    <col min="8230" max="8450" width="9.109375" style="37"/>
    <col min="8451" max="8451" width="18.6640625" style="37" customWidth="1"/>
    <col min="8452" max="8453" width="9.44140625" style="37" customWidth="1"/>
    <col min="8454" max="8454" width="7.6640625" style="37" customWidth="1"/>
    <col min="8455" max="8455" width="9.33203125" style="37" customWidth="1"/>
    <col min="8456" max="8456" width="9.88671875" style="37" customWidth="1"/>
    <col min="8457" max="8457" width="7.109375" style="37" customWidth="1"/>
    <col min="8458" max="8458" width="8.5546875" style="37" customWidth="1"/>
    <col min="8459" max="8459" width="8.88671875" style="37" customWidth="1"/>
    <col min="8460" max="8460" width="7.109375" style="37" customWidth="1"/>
    <col min="8461" max="8461" width="9" style="37" customWidth="1"/>
    <col min="8462" max="8462" width="8.6640625" style="37" customWidth="1"/>
    <col min="8463" max="8463" width="6.5546875" style="37" customWidth="1"/>
    <col min="8464" max="8464" width="8.109375" style="37" customWidth="1"/>
    <col min="8465" max="8465" width="7.5546875" style="37" customWidth="1"/>
    <col min="8466" max="8466" width="7" style="37" customWidth="1"/>
    <col min="8467" max="8468" width="8.6640625" style="37" customWidth="1"/>
    <col min="8469" max="8469" width="7.33203125" style="37" customWidth="1"/>
    <col min="8470" max="8470" width="8.109375" style="37" customWidth="1"/>
    <col min="8471" max="8471" width="8.6640625" style="37" customWidth="1"/>
    <col min="8472" max="8472" width="6.44140625" style="37" customWidth="1"/>
    <col min="8473" max="8474" width="9.33203125" style="37" customWidth="1"/>
    <col min="8475" max="8475" width="6.44140625" style="37" customWidth="1"/>
    <col min="8476" max="8477" width="9.5546875" style="37" customWidth="1"/>
    <col min="8478" max="8478" width="6.44140625" style="37" customWidth="1"/>
    <col min="8479" max="8480" width="9.5546875" style="37" customWidth="1"/>
    <col min="8481" max="8481" width="6.6640625" style="37" customWidth="1"/>
    <col min="8482" max="8484" width="9.109375" style="37"/>
    <col min="8485" max="8485" width="10.88671875" style="37" bestFit="1" customWidth="1"/>
    <col min="8486" max="8706" width="9.109375" style="37"/>
    <col min="8707" max="8707" width="18.6640625" style="37" customWidth="1"/>
    <col min="8708" max="8709" width="9.44140625" style="37" customWidth="1"/>
    <col min="8710" max="8710" width="7.6640625" style="37" customWidth="1"/>
    <col min="8711" max="8711" width="9.33203125" style="37" customWidth="1"/>
    <col min="8712" max="8712" width="9.88671875" style="37" customWidth="1"/>
    <col min="8713" max="8713" width="7.109375" style="37" customWidth="1"/>
    <col min="8714" max="8714" width="8.5546875" style="37" customWidth="1"/>
    <col min="8715" max="8715" width="8.88671875" style="37" customWidth="1"/>
    <col min="8716" max="8716" width="7.109375" style="37" customWidth="1"/>
    <col min="8717" max="8717" width="9" style="37" customWidth="1"/>
    <col min="8718" max="8718" width="8.6640625" style="37" customWidth="1"/>
    <col min="8719" max="8719" width="6.5546875" style="37" customWidth="1"/>
    <col min="8720" max="8720" width="8.109375" style="37" customWidth="1"/>
    <col min="8721" max="8721" width="7.5546875" style="37" customWidth="1"/>
    <col min="8722" max="8722" width="7" style="37" customWidth="1"/>
    <col min="8723" max="8724" width="8.6640625" style="37" customWidth="1"/>
    <col min="8725" max="8725" width="7.33203125" style="37" customWidth="1"/>
    <col min="8726" max="8726" width="8.109375" style="37" customWidth="1"/>
    <col min="8727" max="8727" width="8.6640625" style="37" customWidth="1"/>
    <col min="8728" max="8728" width="6.44140625" style="37" customWidth="1"/>
    <col min="8729" max="8730" width="9.33203125" style="37" customWidth="1"/>
    <col min="8731" max="8731" width="6.44140625" style="37" customWidth="1"/>
    <col min="8732" max="8733" width="9.5546875" style="37" customWidth="1"/>
    <col min="8734" max="8734" width="6.44140625" style="37" customWidth="1"/>
    <col min="8735" max="8736" width="9.5546875" style="37" customWidth="1"/>
    <col min="8737" max="8737" width="6.6640625" style="37" customWidth="1"/>
    <col min="8738" max="8740" width="9.109375" style="37"/>
    <col min="8741" max="8741" width="10.88671875" style="37" bestFit="1" customWidth="1"/>
    <col min="8742" max="8962" width="9.109375" style="37"/>
    <col min="8963" max="8963" width="18.6640625" style="37" customWidth="1"/>
    <col min="8964" max="8965" width="9.44140625" style="37" customWidth="1"/>
    <col min="8966" max="8966" width="7.6640625" style="37" customWidth="1"/>
    <col min="8967" max="8967" width="9.33203125" style="37" customWidth="1"/>
    <col min="8968" max="8968" width="9.88671875" style="37" customWidth="1"/>
    <col min="8969" max="8969" width="7.109375" style="37" customWidth="1"/>
    <col min="8970" max="8970" width="8.5546875" style="37" customWidth="1"/>
    <col min="8971" max="8971" width="8.88671875" style="37" customWidth="1"/>
    <col min="8972" max="8972" width="7.109375" style="37" customWidth="1"/>
    <col min="8973" max="8973" width="9" style="37" customWidth="1"/>
    <col min="8974" max="8974" width="8.6640625" style="37" customWidth="1"/>
    <col min="8975" max="8975" width="6.5546875" style="37" customWidth="1"/>
    <col min="8976" max="8976" width="8.109375" style="37" customWidth="1"/>
    <col min="8977" max="8977" width="7.5546875" style="37" customWidth="1"/>
    <col min="8978" max="8978" width="7" style="37" customWidth="1"/>
    <col min="8979" max="8980" width="8.6640625" style="37" customWidth="1"/>
    <col min="8981" max="8981" width="7.33203125" style="37" customWidth="1"/>
    <col min="8982" max="8982" width="8.109375" style="37" customWidth="1"/>
    <col min="8983" max="8983" width="8.6640625" style="37" customWidth="1"/>
    <col min="8984" max="8984" width="6.44140625" style="37" customWidth="1"/>
    <col min="8985" max="8986" width="9.33203125" style="37" customWidth="1"/>
    <col min="8987" max="8987" width="6.44140625" style="37" customWidth="1"/>
    <col min="8988" max="8989" width="9.5546875" style="37" customWidth="1"/>
    <col min="8990" max="8990" width="6.44140625" style="37" customWidth="1"/>
    <col min="8991" max="8992" width="9.5546875" style="37" customWidth="1"/>
    <col min="8993" max="8993" width="6.6640625" style="37" customWidth="1"/>
    <col min="8994" max="8996" width="9.109375" style="37"/>
    <col min="8997" max="8997" width="10.88671875" style="37" bestFit="1" customWidth="1"/>
    <col min="8998" max="9218" width="9.109375" style="37"/>
    <col min="9219" max="9219" width="18.6640625" style="37" customWidth="1"/>
    <col min="9220" max="9221" width="9.44140625" style="37" customWidth="1"/>
    <col min="9222" max="9222" width="7.6640625" style="37" customWidth="1"/>
    <col min="9223" max="9223" width="9.33203125" style="37" customWidth="1"/>
    <col min="9224" max="9224" width="9.88671875" style="37" customWidth="1"/>
    <col min="9225" max="9225" width="7.109375" style="37" customWidth="1"/>
    <col min="9226" max="9226" width="8.5546875" style="37" customWidth="1"/>
    <col min="9227" max="9227" width="8.88671875" style="37" customWidth="1"/>
    <col min="9228" max="9228" width="7.109375" style="37" customWidth="1"/>
    <col min="9229" max="9229" width="9" style="37" customWidth="1"/>
    <col min="9230" max="9230" width="8.6640625" style="37" customWidth="1"/>
    <col min="9231" max="9231" width="6.5546875" style="37" customWidth="1"/>
    <col min="9232" max="9232" width="8.109375" style="37" customWidth="1"/>
    <col min="9233" max="9233" width="7.5546875" style="37" customWidth="1"/>
    <col min="9234" max="9234" width="7" style="37" customWidth="1"/>
    <col min="9235" max="9236" width="8.6640625" style="37" customWidth="1"/>
    <col min="9237" max="9237" width="7.33203125" style="37" customWidth="1"/>
    <col min="9238" max="9238" width="8.109375" style="37" customWidth="1"/>
    <col min="9239" max="9239" width="8.6640625" style="37" customWidth="1"/>
    <col min="9240" max="9240" width="6.44140625" style="37" customWidth="1"/>
    <col min="9241" max="9242" width="9.33203125" style="37" customWidth="1"/>
    <col min="9243" max="9243" width="6.44140625" style="37" customWidth="1"/>
    <col min="9244" max="9245" width="9.5546875" style="37" customWidth="1"/>
    <col min="9246" max="9246" width="6.44140625" style="37" customWidth="1"/>
    <col min="9247" max="9248" width="9.5546875" style="37" customWidth="1"/>
    <col min="9249" max="9249" width="6.6640625" style="37" customWidth="1"/>
    <col min="9250" max="9252" width="9.109375" style="37"/>
    <col min="9253" max="9253" width="10.88671875" style="37" bestFit="1" customWidth="1"/>
    <col min="9254" max="9474" width="9.109375" style="37"/>
    <col min="9475" max="9475" width="18.6640625" style="37" customWidth="1"/>
    <col min="9476" max="9477" width="9.44140625" style="37" customWidth="1"/>
    <col min="9478" max="9478" width="7.6640625" style="37" customWidth="1"/>
    <col min="9479" max="9479" width="9.33203125" style="37" customWidth="1"/>
    <col min="9480" max="9480" width="9.88671875" style="37" customWidth="1"/>
    <col min="9481" max="9481" width="7.109375" style="37" customWidth="1"/>
    <col min="9482" max="9482" width="8.5546875" style="37" customWidth="1"/>
    <col min="9483" max="9483" width="8.88671875" style="37" customWidth="1"/>
    <col min="9484" max="9484" width="7.109375" style="37" customWidth="1"/>
    <col min="9485" max="9485" width="9" style="37" customWidth="1"/>
    <col min="9486" max="9486" width="8.6640625" style="37" customWidth="1"/>
    <col min="9487" max="9487" width="6.5546875" style="37" customWidth="1"/>
    <col min="9488" max="9488" width="8.109375" style="37" customWidth="1"/>
    <col min="9489" max="9489" width="7.5546875" style="37" customWidth="1"/>
    <col min="9490" max="9490" width="7" style="37" customWidth="1"/>
    <col min="9491" max="9492" width="8.6640625" style="37" customWidth="1"/>
    <col min="9493" max="9493" width="7.33203125" style="37" customWidth="1"/>
    <col min="9494" max="9494" width="8.109375" style="37" customWidth="1"/>
    <col min="9495" max="9495" width="8.6640625" style="37" customWidth="1"/>
    <col min="9496" max="9496" width="6.44140625" style="37" customWidth="1"/>
    <col min="9497" max="9498" width="9.33203125" style="37" customWidth="1"/>
    <col min="9499" max="9499" width="6.44140625" style="37" customWidth="1"/>
    <col min="9500" max="9501" width="9.5546875" style="37" customWidth="1"/>
    <col min="9502" max="9502" width="6.44140625" style="37" customWidth="1"/>
    <col min="9503" max="9504" width="9.5546875" style="37" customWidth="1"/>
    <col min="9505" max="9505" width="6.6640625" style="37" customWidth="1"/>
    <col min="9506" max="9508" width="9.109375" style="37"/>
    <col min="9509" max="9509" width="10.88671875" style="37" bestFit="1" customWidth="1"/>
    <col min="9510" max="9730" width="9.109375" style="37"/>
    <col min="9731" max="9731" width="18.6640625" style="37" customWidth="1"/>
    <col min="9732" max="9733" width="9.44140625" style="37" customWidth="1"/>
    <col min="9734" max="9734" width="7.6640625" style="37" customWidth="1"/>
    <col min="9735" max="9735" width="9.33203125" style="37" customWidth="1"/>
    <col min="9736" max="9736" width="9.88671875" style="37" customWidth="1"/>
    <col min="9737" max="9737" width="7.109375" style="37" customWidth="1"/>
    <col min="9738" max="9738" width="8.5546875" style="37" customWidth="1"/>
    <col min="9739" max="9739" width="8.88671875" style="37" customWidth="1"/>
    <col min="9740" max="9740" width="7.109375" style="37" customWidth="1"/>
    <col min="9741" max="9741" width="9" style="37" customWidth="1"/>
    <col min="9742" max="9742" width="8.6640625" style="37" customWidth="1"/>
    <col min="9743" max="9743" width="6.5546875" style="37" customWidth="1"/>
    <col min="9744" max="9744" width="8.109375" style="37" customWidth="1"/>
    <col min="9745" max="9745" width="7.5546875" style="37" customWidth="1"/>
    <col min="9746" max="9746" width="7" style="37" customWidth="1"/>
    <col min="9747" max="9748" width="8.6640625" style="37" customWidth="1"/>
    <col min="9749" max="9749" width="7.33203125" style="37" customWidth="1"/>
    <col min="9750" max="9750" width="8.109375" style="37" customWidth="1"/>
    <col min="9751" max="9751" width="8.6640625" style="37" customWidth="1"/>
    <col min="9752" max="9752" width="6.44140625" style="37" customWidth="1"/>
    <col min="9753" max="9754" width="9.33203125" style="37" customWidth="1"/>
    <col min="9755" max="9755" width="6.44140625" style="37" customWidth="1"/>
    <col min="9756" max="9757" width="9.5546875" style="37" customWidth="1"/>
    <col min="9758" max="9758" width="6.44140625" style="37" customWidth="1"/>
    <col min="9759" max="9760" width="9.5546875" style="37" customWidth="1"/>
    <col min="9761" max="9761" width="6.6640625" style="37" customWidth="1"/>
    <col min="9762" max="9764" width="9.109375" style="37"/>
    <col min="9765" max="9765" width="10.88671875" style="37" bestFit="1" customWidth="1"/>
    <col min="9766" max="9986" width="9.109375" style="37"/>
    <col min="9987" max="9987" width="18.6640625" style="37" customWidth="1"/>
    <col min="9988" max="9989" width="9.44140625" style="37" customWidth="1"/>
    <col min="9990" max="9990" width="7.6640625" style="37" customWidth="1"/>
    <col min="9991" max="9991" width="9.33203125" style="37" customWidth="1"/>
    <col min="9992" max="9992" width="9.88671875" style="37" customWidth="1"/>
    <col min="9993" max="9993" width="7.109375" style="37" customWidth="1"/>
    <col min="9994" max="9994" width="8.5546875" style="37" customWidth="1"/>
    <col min="9995" max="9995" width="8.88671875" style="37" customWidth="1"/>
    <col min="9996" max="9996" width="7.109375" style="37" customWidth="1"/>
    <col min="9997" max="9997" width="9" style="37" customWidth="1"/>
    <col min="9998" max="9998" width="8.6640625" style="37" customWidth="1"/>
    <col min="9999" max="9999" width="6.5546875" style="37" customWidth="1"/>
    <col min="10000" max="10000" width="8.109375" style="37" customWidth="1"/>
    <col min="10001" max="10001" width="7.5546875" style="37" customWidth="1"/>
    <col min="10002" max="10002" width="7" style="37" customWidth="1"/>
    <col min="10003" max="10004" width="8.6640625" style="37" customWidth="1"/>
    <col min="10005" max="10005" width="7.33203125" style="37" customWidth="1"/>
    <col min="10006" max="10006" width="8.109375" style="37" customWidth="1"/>
    <col min="10007" max="10007" width="8.6640625" style="37" customWidth="1"/>
    <col min="10008" max="10008" width="6.44140625" style="37" customWidth="1"/>
    <col min="10009" max="10010" width="9.33203125" style="37" customWidth="1"/>
    <col min="10011" max="10011" width="6.44140625" style="37" customWidth="1"/>
    <col min="10012" max="10013" width="9.5546875" style="37" customWidth="1"/>
    <col min="10014" max="10014" width="6.44140625" style="37" customWidth="1"/>
    <col min="10015" max="10016" width="9.5546875" style="37" customWidth="1"/>
    <col min="10017" max="10017" width="6.6640625" style="37" customWidth="1"/>
    <col min="10018" max="10020" width="9.109375" style="37"/>
    <col min="10021" max="10021" width="10.88671875" style="37" bestFit="1" customWidth="1"/>
    <col min="10022" max="10242" width="9.109375" style="37"/>
    <col min="10243" max="10243" width="18.6640625" style="37" customWidth="1"/>
    <col min="10244" max="10245" width="9.44140625" style="37" customWidth="1"/>
    <col min="10246" max="10246" width="7.6640625" style="37" customWidth="1"/>
    <col min="10247" max="10247" width="9.33203125" style="37" customWidth="1"/>
    <col min="10248" max="10248" width="9.88671875" style="37" customWidth="1"/>
    <col min="10249" max="10249" width="7.109375" style="37" customWidth="1"/>
    <col min="10250" max="10250" width="8.5546875" style="37" customWidth="1"/>
    <col min="10251" max="10251" width="8.88671875" style="37" customWidth="1"/>
    <col min="10252" max="10252" width="7.109375" style="37" customWidth="1"/>
    <col min="10253" max="10253" width="9" style="37" customWidth="1"/>
    <col min="10254" max="10254" width="8.6640625" style="37" customWidth="1"/>
    <col min="10255" max="10255" width="6.5546875" style="37" customWidth="1"/>
    <col min="10256" max="10256" width="8.109375" style="37" customWidth="1"/>
    <col min="10257" max="10257" width="7.5546875" style="37" customWidth="1"/>
    <col min="10258" max="10258" width="7" style="37" customWidth="1"/>
    <col min="10259" max="10260" width="8.6640625" style="37" customWidth="1"/>
    <col min="10261" max="10261" width="7.33203125" style="37" customWidth="1"/>
    <col min="10262" max="10262" width="8.109375" style="37" customWidth="1"/>
    <col min="10263" max="10263" width="8.6640625" style="37" customWidth="1"/>
    <col min="10264" max="10264" width="6.44140625" style="37" customWidth="1"/>
    <col min="10265" max="10266" width="9.33203125" style="37" customWidth="1"/>
    <col min="10267" max="10267" width="6.44140625" style="37" customWidth="1"/>
    <col min="10268" max="10269" width="9.5546875" style="37" customWidth="1"/>
    <col min="10270" max="10270" width="6.44140625" style="37" customWidth="1"/>
    <col min="10271" max="10272" width="9.5546875" style="37" customWidth="1"/>
    <col min="10273" max="10273" width="6.6640625" style="37" customWidth="1"/>
    <col min="10274" max="10276" width="9.109375" style="37"/>
    <col min="10277" max="10277" width="10.88671875" style="37" bestFit="1" customWidth="1"/>
    <col min="10278" max="10498" width="9.109375" style="37"/>
    <col min="10499" max="10499" width="18.6640625" style="37" customWidth="1"/>
    <col min="10500" max="10501" width="9.44140625" style="37" customWidth="1"/>
    <col min="10502" max="10502" width="7.6640625" style="37" customWidth="1"/>
    <col min="10503" max="10503" width="9.33203125" style="37" customWidth="1"/>
    <col min="10504" max="10504" width="9.88671875" style="37" customWidth="1"/>
    <col min="10505" max="10505" width="7.109375" style="37" customWidth="1"/>
    <col min="10506" max="10506" width="8.5546875" style="37" customWidth="1"/>
    <col min="10507" max="10507" width="8.88671875" style="37" customWidth="1"/>
    <col min="10508" max="10508" width="7.109375" style="37" customWidth="1"/>
    <col min="10509" max="10509" width="9" style="37" customWidth="1"/>
    <col min="10510" max="10510" width="8.6640625" style="37" customWidth="1"/>
    <col min="10511" max="10511" width="6.5546875" style="37" customWidth="1"/>
    <col min="10512" max="10512" width="8.109375" style="37" customWidth="1"/>
    <col min="10513" max="10513" width="7.5546875" style="37" customWidth="1"/>
    <col min="10514" max="10514" width="7" style="37" customWidth="1"/>
    <col min="10515" max="10516" width="8.6640625" style="37" customWidth="1"/>
    <col min="10517" max="10517" width="7.33203125" style="37" customWidth="1"/>
    <col min="10518" max="10518" width="8.109375" style="37" customWidth="1"/>
    <col min="10519" max="10519" width="8.6640625" style="37" customWidth="1"/>
    <col min="10520" max="10520" width="6.44140625" style="37" customWidth="1"/>
    <col min="10521" max="10522" width="9.33203125" style="37" customWidth="1"/>
    <col min="10523" max="10523" width="6.44140625" style="37" customWidth="1"/>
    <col min="10524" max="10525" width="9.5546875" style="37" customWidth="1"/>
    <col min="10526" max="10526" width="6.44140625" style="37" customWidth="1"/>
    <col min="10527" max="10528" width="9.5546875" style="37" customWidth="1"/>
    <col min="10529" max="10529" width="6.6640625" style="37" customWidth="1"/>
    <col min="10530" max="10532" width="9.109375" style="37"/>
    <col min="10533" max="10533" width="10.88671875" style="37" bestFit="1" customWidth="1"/>
    <col min="10534" max="10754" width="9.109375" style="37"/>
    <col min="10755" max="10755" width="18.6640625" style="37" customWidth="1"/>
    <col min="10756" max="10757" width="9.44140625" style="37" customWidth="1"/>
    <col min="10758" max="10758" width="7.6640625" style="37" customWidth="1"/>
    <col min="10759" max="10759" width="9.33203125" style="37" customWidth="1"/>
    <col min="10760" max="10760" width="9.88671875" style="37" customWidth="1"/>
    <col min="10761" max="10761" width="7.109375" style="37" customWidth="1"/>
    <col min="10762" max="10762" width="8.5546875" style="37" customWidth="1"/>
    <col min="10763" max="10763" width="8.88671875" style="37" customWidth="1"/>
    <col min="10764" max="10764" width="7.109375" style="37" customWidth="1"/>
    <col min="10765" max="10765" width="9" style="37" customWidth="1"/>
    <col min="10766" max="10766" width="8.6640625" style="37" customWidth="1"/>
    <col min="10767" max="10767" width="6.5546875" style="37" customWidth="1"/>
    <col min="10768" max="10768" width="8.109375" style="37" customWidth="1"/>
    <col min="10769" max="10769" width="7.5546875" style="37" customWidth="1"/>
    <col min="10770" max="10770" width="7" style="37" customWidth="1"/>
    <col min="10771" max="10772" width="8.6640625" style="37" customWidth="1"/>
    <col min="10773" max="10773" width="7.33203125" style="37" customWidth="1"/>
    <col min="10774" max="10774" width="8.109375" style="37" customWidth="1"/>
    <col min="10775" max="10775" width="8.6640625" style="37" customWidth="1"/>
    <col min="10776" max="10776" width="6.44140625" style="37" customWidth="1"/>
    <col min="10777" max="10778" width="9.33203125" style="37" customWidth="1"/>
    <col min="10779" max="10779" width="6.44140625" style="37" customWidth="1"/>
    <col min="10780" max="10781" width="9.5546875" style="37" customWidth="1"/>
    <col min="10782" max="10782" width="6.44140625" style="37" customWidth="1"/>
    <col min="10783" max="10784" width="9.5546875" style="37" customWidth="1"/>
    <col min="10785" max="10785" width="6.6640625" style="37" customWidth="1"/>
    <col min="10786" max="10788" width="9.109375" style="37"/>
    <col min="10789" max="10789" width="10.88671875" style="37" bestFit="1" customWidth="1"/>
    <col min="10790" max="11010" width="9.109375" style="37"/>
    <col min="11011" max="11011" width="18.6640625" style="37" customWidth="1"/>
    <col min="11012" max="11013" width="9.44140625" style="37" customWidth="1"/>
    <col min="11014" max="11014" width="7.6640625" style="37" customWidth="1"/>
    <col min="11015" max="11015" width="9.33203125" style="37" customWidth="1"/>
    <col min="11016" max="11016" width="9.88671875" style="37" customWidth="1"/>
    <col min="11017" max="11017" width="7.109375" style="37" customWidth="1"/>
    <col min="11018" max="11018" width="8.5546875" style="37" customWidth="1"/>
    <col min="11019" max="11019" width="8.88671875" style="37" customWidth="1"/>
    <col min="11020" max="11020" width="7.109375" style="37" customWidth="1"/>
    <col min="11021" max="11021" width="9" style="37" customWidth="1"/>
    <col min="11022" max="11022" width="8.6640625" style="37" customWidth="1"/>
    <col min="11023" max="11023" width="6.5546875" style="37" customWidth="1"/>
    <col min="11024" max="11024" width="8.109375" style="37" customWidth="1"/>
    <col min="11025" max="11025" width="7.5546875" style="37" customWidth="1"/>
    <col min="11026" max="11026" width="7" style="37" customWidth="1"/>
    <col min="11027" max="11028" width="8.6640625" style="37" customWidth="1"/>
    <col min="11029" max="11029" width="7.33203125" style="37" customWidth="1"/>
    <col min="11030" max="11030" width="8.109375" style="37" customWidth="1"/>
    <col min="11031" max="11031" width="8.6640625" style="37" customWidth="1"/>
    <col min="11032" max="11032" width="6.44140625" style="37" customWidth="1"/>
    <col min="11033" max="11034" width="9.33203125" style="37" customWidth="1"/>
    <col min="11035" max="11035" width="6.44140625" style="37" customWidth="1"/>
    <col min="11036" max="11037" width="9.5546875" style="37" customWidth="1"/>
    <col min="11038" max="11038" width="6.44140625" style="37" customWidth="1"/>
    <col min="11039" max="11040" width="9.5546875" style="37" customWidth="1"/>
    <col min="11041" max="11041" width="6.6640625" style="37" customWidth="1"/>
    <col min="11042" max="11044" width="9.109375" style="37"/>
    <col min="11045" max="11045" width="10.88671875" style="37" bestFit="1" customWidth="1"/>
    <col min="11046" max="11266" width="9.109375" style="37"/>
    <col min="11267" max="11267" width="18.6640625" style="37" customWidth="1"/>
    <col min="11268" max="11269" width="9.44140625" style="37" customWidth="1"/>
    <col min="11270" max="11270" width="7.6640625" style="37" customWidth="1"/>
    <col min="11271" max="11271" width="9.33203125" style="37" customWidth="1"/>
    <col min="11272" max="11272" width="9.88671875" style="37" customWidth="1"/>
    <col min="11273" max="11273" width="7.109375" style="37" customWidth="1"/>
    <col min="11274" max="11274" width="8.5546875" style="37" customWidth="1"/>
    <col min="11275" max="11275" width="8.88671875" style="37" customWidth="1"/>
    <col min="11276" max="11276" width="7.109375" style="37" customWidth="1"/>
    <col min="11277" max="11277" width="9" style="37" customWidth="1"/>
    <col min="11278" max="11278" width="8.6640625" style="37" customWidth="1"/>
    <col min="11279" max="11279" width="6.5546875" style="37" customWidth="1"/>
    <col min="11280" max="11280" width="8.109375" style="37" customWidth="1"/>
    <col min="11281" max="11281" width="7.5546875" style="37" customWidth="1"/>
    <col min="11282" max="11282" width="7" style="37" customWidth="1"/>
    <col min="11283" max="11284" width="8.6640625" style="37" customWidth="1"/>
    <col min="11285" max="11285" width="7.33203125" style="37" customWidth="1"/>
    <col min="11286" max="11286" width="8.109375" style="37" customWidth="1"/>
    <col min="11287" max="11287" width="8.6640625" style="37" customWidth="1"/>
    <col min="11288" max="11288" width="6.44140625" style="37" customWidth="1"/>
    <col min="11289" max="11290" width="9.33203125" style="37" customWidth="1"/>
    <col min="11291" max="11291" width="6.44140625" style="37" customWidth="1"/>
    <col min="11292" max="11293" width="9.5546875" style="37" customWidth="1"/>
    <col min="11294" max="11294" width="6.44140625" style="37" customWidth="1"/>
    <col min="11295" max="11296" width="9.5546875" style="37" customWidth="1"/>
    <col min="11297" max="11297" width="6.6640625" style="37" customWidth="1"/>
    <col min="11298" max="11300" width="9.109375" style="37"/>
    <col min="11301" max="11301" width="10.88671875" style="37" bestFit="1" customWidth="1"/>
    <col min="11302" max="11522" width="9.109375" style="37"/>
    <col min="11523" max="11523" width="18.6640625" style="37" customWidth="1"/>
    <col min="11524" max="11525" width="9.44140625" style="37" customWidth="1"/>
    <col min="11526" max="11526" width="7.6640625" style="37" customWidth="1"/>
    <col min="11527" max="11527" width="9.33203125" style="37" customWidth="1"/>
    <col min="11528" max="11528" width="9.88671875" style="37" customWidth="1"/>
    <col min="11529" max="11529" width="7.109375" style="37" customWidth="1"/>
    <col min="11530" max="11530" width="8.5546875" style="37" customWidth="1"/>
    <col min="11531" max="11531" width="8.88671875" style="37" customWidth="1"/>
    <col min="11532" max="11532" width="7.109375" style="37" customWidth="1"/>
    <col min="11533" max="11533" width="9" style="37" customWidth="1"/>
    <col min="11534" max="11534" width="8.6640625" style="37" customWidth="1"/>
    <col min="11535" max="11535" width="6.5546875" style="37" customWidth="1"/>
    <col min="11536" max="11536" width="8.109375" style="37" customWidth="1"/>
    <col min="11537" max="11537" width="7.5546875" style="37" customWidth="1"/>
    <col min="11538" max="11538" width="7" style="37" customWidth="1"/>
    <col min="11539" max="11540" width="8.6640625" style="37" customWidth="1"/>
    <col min="11541" max="11541" width="7.33203125" style="37" customWidth="1"/>
    <col min="11542" max="11542" width="8.109375" style="37" customWidth="1"/>
    <col min="11543" max="11543" width="8.6640625" style="37" customWidth="1"/>
    <col min="11544" max="11544" width="6.44140625" style="37" customWidth="1"/>
    <col min="11545" max="11546" width="9.33203125" style="37" customWidth="1"/>
    <col min="11547" max="11547" width="6.44140625" style="37" customWidth="1"/>
    <col min="11548" max="11549" width="9.5546875" style="37" customWidth="1"/>
    <col min="11550" max="11550" width="6.44140625" style="37" customWidth="1"/>
    <col min="11551" max="11552" width="9.5546875" style="37" customWidth="1"/>
    <col min="11553" max="11553" width="6.6640625" style="37" customWidth="1"/>
    <col min="11554" max="11556" width="9.109375" style="37"/>
    <col min="11557" max="11557" width="10.88671875" style="37" bestFit="1" customWidth="1"/>
    <col min="11558" max="11778" width="9.109375" style="37"/>
    <col min="11779" max="11779" width="18.6640625" style="37" customWidth="1"/>
    <col min="11780" max="11781" width="9.44140625" style="37" customWidth="1"/>
    <col min="11782" max="11782" width="7.6640625" style="37" customWidth="1"/>
    <col min="11783" max="11783" width="9.33203125" style="37" customWidth="1"/>
    <col min="11784" max="11784" width="9.88671875" style="37" customWidth="1"/>
    <col min="11785" max="11785" width="7.109375" style="37" customWidth="1"/>
    <col min="11786" max="11786" width="8.5546875" style="37" customWidth="1"/>
    <col min="11787" max="11787" width="8.88671875" style="37" customWidth="1"/>
    <col min="11788" max="11788" width="7.109375" style="37" customWidth="1"/>
    <col min="11789" max="11789" width="9" style="37" customWidth="1"/>
    <col min="11790" max="11790" width="8.6640625" style="37" customWidth="1"/>
    <col min="11791" max="11791" width="6.5546875" style="37" customWidth="1"/>
    <col min="11792" max="11792" width="8.109375" style="37" customWidth="1"/>
    <col min="11793" max="11793" width="7.5546875" style="37" customWidth="1"/>
    <col min="11794" max="11794" width="7" style="37" customWidth="1"/>
    <col min="11795" max="11796" width="8.6640625" style="37" customWidth="1"/>
    <col min="11797" max="11797" width="7.33203125" style="37" customWidth="1"/>
    <col min="11798" max="11798" width="8.109375" style="37" customWidth="1"/>
    <col min="11799" max="11799" width="8.6640625" style="37" customWidth="1"/>
    <col min="11800" max="11800" width="6.44140625" style="37" customWidth="1"/>
    <col min="11801" max="11802" width="9.33203125" style="37" customWidth="1"/>
    <col min="11803" max="11803" width="6.44140625" style="37" customWidth="1"/>
    <col min="11804" max="11805" width="9.5546875" style="37" customWidth="1"/>
    <col min="11806" max="11806" width="6.44140625" style="37" customWidth="1"/>
    <col min="11807" max="11808" width="9.5546875" style="37" customWidth="1"/>
    <col min="11809" max="11809" width="6.6640625" style="37" customWidth="1"/>
    <col min="11810" max="11812" width="9.109375" style="37"/>
    <col min="11813" max="11813" width="10.88671875" style="37" bestFit="1" customWidth="1"/>
    <col min="11814" max="12034" width="9.109375" style="37"/>
    <col min="12035" max="12035" width="18.6640625" style="37" customWidth="1"/>
    <col min="12036" max="12037" width="9.44140625" style="37" customWidth="1"/>
    <col min="12038" max="12038" width="7.6640625" style="37" customWidth="1"/>
    <col min="12039" max="12039" width="9.33203125" style="37" customWidth="1"/>
    <col min="12040" max="12040" width="9.88671875" style="37" customWidth="1"/>
    <col min="12041" max="12041" width="7.109375" style="37" customWidth="1"/>
    <col min="12042" max="12042" width="8.5546875" style="37" customWidth="1"/>
    <col min="12043" max="12043" width="8.88671875" style="37" customWidth="1"/>
    <col min="12044" max="12044" width="7.109375" style="37" customWidth="1"/>
    <col min="12045" max="12045" width="9" style="37" customWidth="1"/>
    <col min="12046" max="12046" width="8.6640625" style="37" customWidth="1"/>
    <col min="12047" max="12047" width="6.5546875" style="37" customWidth="1"/>
    <col min="12048" max="12048" width="8.109375" style="37" customWidth="1"/>
    <col min="12049" max="12049" width="7.5546875" style="37" customWidth="1"/>
    <col min="12050" max="12050" width="7" style="37" customWidth="1"/>
    <col min="12051" max="12052" width="8.6640625" style="37" customWidth="1"/>
    <col min="12053" max="12053" width="7.33203125" style="37" customWidth="1"/>
    <col min="12054" max="12054" width="8.109375" style="37" customWidth="1"/>
    <col min="12055" max="12055" width="8.6640625" style="37" customWidth="1"/>
    <col min="12056" max="12056" width="6.44140625" style="37" customWidth="1"/>
    <col min="12057" max="12058" width="9.33203125" style="37" customWidth="1"/>
    <col min="12059" max="12059" width="6.44140625" style="37" customWidth="1"/>
    <col min="12060" max="12061" width="9.5546875" style="37" customWidth="1"/>
    <col min="12062" max="12062" width="6.44140625" style="37" customWidth="1"/>
    <col min="12063" max="12064" width="9.5546875" style="37" customWidth="1"/>
    <col min="12065" max="12065" width="6.6640625" style="37" customWidth="1"/>
    <col min="12066" max="12068" width="9.109375" style="37"/>
    <col min="12069" max="12069" width="10.88671875" style="37" bestFit="1" customWidth="1"/>
    <col min="12070" max="12290" width="9.109375" style="37"/>
    <col min="12291" max="12291" width="18.6640625" style="37" customWidth="1"/>
    <col min="12292" max="12293" width="9.44140625" style="37" customWidth="1"/>
    <col min="12294" max="12294" width="7.6640625" style="37" customWidth="1"/>
    <col min="12295" max="12295" width="9.33203125" style="37" customWidth="1"/>
    <col min="12296" max="12296" width="9.88671875" style="37" customWidth="1"/>
    <col min="12297" max="12297" width="7.109375" style="37" customWidth="1"/>
    <col min="12298" max="12298" width="8.5546875" style="37" customWidth="1"/>
    <col min="12299" max="12299" width="8.88671875" style="37" customWidth="1"/>
    <col min="12300" max="12300" width="7.109375" style="37" customWidth="1"/>
    <col min="12301" max="12301" width="9" style="37" customWidth="1"/>
    <col min="12302" max="12302" width="8.6640625" style="37" customWidth="1"/>
    <col min="12303" max="12303" width="6.5546875" style="37" customWidth="1"/>
    <col min="12304" max="12304" width="8.109375" style="37" customWidth="1"/>
    <col min="12305" max="12305" width="7.5546875" style="37" customWidth="1"/>
    <col min="12306" max="12306" width="7" style="37" customWidth="1"/>
    <col min="12307" max="12308" width="8.6640625" style="37" customWidth="1"/>
    <col min="12309" max="12309" width="7.33203125" style="37" customWidth="1"/>
    <col min="12310" max="12310" width="8.109375" style="37" customWidth="1"/>
    <col min="12311" max="12311" width="8.6640625" style="37" customWidth="1"/>
    <col min="12312" max="12312" width="6.44140625" style="37" customWidth="1"/>
    <col min="12313" max="12314" width="9.33203125" style="37" customWidth="1"/>
    <col min="12315" max="12315" width="6.44140625" style="37" customWidth="1"/>
    <col min="12316" max="12317" width="9.5546875" style="37" customWidth="1"/>
    <col min="12318" max="12318" width="6.44140625" style="37" customWidth="1"/>
    <col min="12319" max="12320" width="9.5546875" style="37" customWidth="1"/>
    <col min="12321" max="12321" width="6.6640625" style="37" customWidth="1"/>
    <col min="12322" max="12324" width="9.109375" style="37"/>
    <col min="12325" max="12325" width="10.88671875" style="37" bestFit="1" customWidth="1"/>
    <col min="12326" max="12546" width="9.109375" style="37"/>
    <col min="12547" max="12547" width="18.6640625" style="37" customWidth="1"/>
    <col min="12548" max="12549" width="9.44140625" style="37" customWidth="1"/>
    <col min="12550" max="12550" width="7.6640625" style="37" customWidth="1"/>
    <col min="12551" max="12551" width="9.33203125" style="37" customWidth="1"/>
    <col min="12552" max="12552" width="9.88671875" style="37" customWidth="1"/>
    <col min="12553" max="12553" width="7.109375" style="37" customWidth="1"/>
    <col min="12554" max="12554" width="8.5546875" style="37" customWidth="1"/>
    <col min="12555" max="12555" width="8.88671875" style="37" customWidth="1"/>
    <col min="12556" max="12556" width="7.109375" style="37" customWidth="1"/>
    <col min="12557" max="12557" width="9" style="37" customWidth="1"/>
    <col min="12558" max="12558" width="8.6640625" style="37" customWidth="1"/>
    <col min="12559" max="12559" width="6.5546875" style="37" customWidth="1"/>
    <col min="12560" max="12560" width="8.109375" style="37" customWidth="1"/>
    <col min="12561" max="12561" width="7.5546875" style="37" customWidth="1"/>
    <col min="12562" max="12562" width="7" style="37" customWidth="1"/>
    <col min="12563" max="12564" width="8.6640625" style="37" customWidth="1"/>
    <col min="12565" max="12565" width="7.33203125" style="37" customWidth="1"/>
    <col min="12566" max="12566" width="8.109375" style="37" customWidth="1"/>
    <col min="12567" max="12567" width="8.6640625" style="37" customWidth="1"/>
    <col min="12568" max="12568" width="6.44140625" style="37" customWidth="1"/>
    <col min="12569" max="12570" width="9.33203125" style="37" customWidth="1"/>
    <col min="12571" max="12571" width="6.44140625" style="37" customWidth="1"/>
    <col min="12572" max="12573" width="9.5546875" style="37" customWidth="1"/>
    <col min="12574" max="12574" width="6.44140625" style="37" customWidth="1"/>
    <col min="12575" max="12576" width="9.5546875" style="37" customWidth="1"/>
    <col min="12577" max="12577" width="6.6640625" style="37" customWidth="1"/>
    <col min="12578" max="12580" width="9.109375" style="37"/>
    <col min="12581" max="12581" width="10.88671875" style="37" bestFit="1" customWidth="1"/>
    <col min="12582" max="12802" width="9.109375" style="37"/>
    <col min="12803" max="12803" width="18.6640625" style="37" customWidth="1"/>
    <col min="12804" max="12805" width="9.44140625" style="37" customWidth="1"/>
    <col min="12806" max="12806" width="7.6640625" style="37" customWidth="1"/>
    <col min="12807" max="12807" width="9.33203125" style="37" customWidth="1"/>
    <col min="12808" max="12808" width="9.88671875" style="37" customWidth="1"/>
    <col min="12809" max="12809" width="7.109375" style="37" customWidth="1"/>
    <col min="12810" max="12810" width="8.5546875" style="37" customWidth="1"/>
    <col min="12811" max="12811" width="8.88671875" style="37" customWidth="1"/>
    <col min="12812" max="12812" width="7.109375" style="37" customWidth="1"/>
    <col min="12813" max="12813" width="9" style="37" customWidth="1"/>
    <col min="12814" max="12814" width="8.6640625" style="37" customWidth="1"/>
    <col min="12815" max="12815" width="6.5546875" style="37" customWidth="1"/>
    <col min="12816" max="12816" width="8.109375" style="37" customWidth="1"/>
    <col min="12817" max="12817" width="7.5546875" style="37" customWidth="1"/>
    <col min="12818" max="12818" width="7" style="37" customWidth="1"/>
    <col min="12819" max="12820" width="8.6640625" style="37" customWidth="1"/>
    <col min="12821" max="12821" width="7.33203125" style="37" customWidth="1"/>
    <col min="12822" max="12822" width="8.109375" style="37" customWidth="1"/>
    <col min="12823" max="12823" width="8.6640625" style="37" customWidth="1"/>
    <col min="12824" max="12824" width="6.44140625" style="37" customWidth="1"/>
    <col min="12825" max="12826" width="9.33203125" style="37" customWidth="1"/>
    <col min="12827" max="12827" width="6.44140625" style="37" customWidth="1"/>
    <col min="12828" max="12829" width="9.5546875" style="37" customWidth="1"/>
    <col min="12830" max="12830" width="6.44140625" style="37" customWidth="1"/>
    <col min="12831" max="12832" width="9.5546875" style="37" customWidth="1"/>
    <col min="12833" max="12833" width="6.6640625" style="37" customWidth="1"/>
    <col min="12834" max="12836" width="9.109375" style="37"/>
    <col min="12837" max="12837" width="10.88671875" style="37" bestFit="1" customWidth="1"/>
    <col min="12838" max="13058" width="9.109375" style="37"/>
    <col min="13059" max="13059" width="18.6640625" style="37" customWidth="1"/>
    <col min="13060" max="13061" width="9.44140625" style="37" customWidth="1"/>
    <col min="13062" max="13062" width="7.6640625" style="37" customWidth="1"/>
    <col min="13063" max="13063" width="9.33203125" style="37" customWidth="1"/>
    <col min="13064" max="13064" width="9.88671875" style="37" customWidth="1"/>
    <col min="13065" max="13065" width="7.109375" style="37" customWidth="1"/>
    <col min="13066" max="13066" width="8.5546875" style="37" customWidth="1"/>
    <col min="13067" max="13067" width="8.88671875" style="37" customWidth="1"/>
    <col min="13068" max="13068" width="7.109375" style="37" customWidth="1"/>
    <col min="13069" max="13069" width="9" style="37" customWidth="1"/>
    <col min="13070" max="13070" width="8.6640625" style="37" customWidth="1"/>
    <col min="13071" max="13071" width="6.5546875" style="37" customWidth="1"/>
    <col min="13072" max="13072" width="8.109375" style="37" customWidth="1"/>
    <col min="13073" max="13073" width="7.5546875" style="37" customWidth="1"/>
    <col min="13074" max="13074" width="7" style="37" customWidth="1"/>
    <col min="13075" max="13076" width="8.6640625" style="37" customWidth="1"/>
    <col min="13077" max="13077" width="7.33203125" style="37" customWidth="1"/>
    <col min="13078" max="13078" width="8.109375" style="37" customWidth="1"/>
    <col min="13079" max="13079" width="8.6640625" style="37" customWidth="1"/>
    <col min="13080" max="13080" width="6.44140625" style="37" customWidth="1"/>
    <col min="13081" max="13082" width="9.33203125" style="37" customWidth="1"/>
    <col min="13083" max="13083" width="6.44140625" style="37" customWidth="1"/>
    <col min="13084" max="13085" width="9.5546875" style="37" customWidth="1"/>
    <col min="13086" max="13086" width="6.44140625" style="37" customWidth="1"/>
    <col min="13087" max="13088" width="9.5546875" style="37" customWidth="1"/>
    <col min="13089" max="13089" width="6.6640625" style="37" customWidth="1"/>
    <col min="13090" max="13092" width="9.109375" style="37"/>
    <col min="13093" max="13093" width="10.88671875" style="37" bestFit="1" customWidth="1"/>
    <col min="13094" max="13314" width="9.109375" style="37"/>
    <col min="13315" max="13315" width="18.6640625" style="37" customWidth="1"/>
    <col min="13316" max="13317" width="9.44140625" style="37" customWidth="1"/>
    <col min="13318" max="13318" width="7.6640625" style="37" customWidth="1"/>
    <col min="13319" max="13319" width="9.33203125" style="37" customWidth="1"/>
    <col min="13320" max="13320" width="9.88671875" style="37" customWidth="1"/>
    <col min="13321" max="13321" width="7.109375" style="37" customWidth="1"/>
    <col min="13322" max="13322" width="8.5546875" style="37" customWidth="1"/>
    <col min="13323" max="13323" width="8.88671875" style="37" customWidth="1"/>
    <col min="13324" max="13324" width="7.109375" style="37" customWidth="1"/>
    <col min="13325" max="13325" width="9" style="37" customWidth="1"/>
    <col min="13326" max="13326" width="8.6640625" style="37" customWidth="1"/>
    <col min="13327" max="13327" width="6.5546875" style="37" customWidth="1"/>
    <col min="13328" max="13328" width="8.109375" style="37" customWidth="1"/>
    <col min="13329" max="13329" width="7.5546875" style="37" customWidth="1"/>
    <col min="13330" max="13330" width="7" style="37" customWidth="1"/>
    <col min="13331" max="13332" width="8.6640625" style="37" customWidth="1"/>
    <col min="13333" max="13333" width="7.33203125" style="37" customWidth="1"/>
    <col min="13334" max="13334" width="8.109375" style="37" customWidth="1"/>
    <col min="13335" max="13335" width="8.6640625" style="37" customWidth="1"/>
    <col min="13336" max="13336" width="6.44140625" style="37" customWidth="1"/>
    <col min="13337" max="13338" width="9.33203125" style="37" customWidth="1"/>
    <col min="13339" max="13339" width="6.44140625" style="37" customWidth="1"/>
    <col min="13340" max="13341" width="9.5546875" style="37" customWidth="1"/>
    <col min="13342" max="13342" width="6.44140625" style="37" customWidth="1"/>
    <col min="13343" max="13344" width="9.5546875" style="37" customWidth="1"/>
    <col min="13345" max="13345" width="6.6640625" style="37" customWidth="1"/>
    <col min="13346" max="13348" width="9.109375" style="37"/>
    <col min="13349" max="13349" width="10.88671875" style="37" bestFit="1" customWidth="1"/>
    <col min="13350" max="13570" width="9.109375" style="37"/>
    <col min="13571" max="13571" width="18.6640625" style="37" customWidth="1"/>
    <col min="13572" max="13573" width="9.44140625" style="37" customWidth="1"/>
    <col min="13574" max="13574" width="7.6640625" style="37" customWidth="1"/>
    <col min="13575" max="13575" width="9.33203125" style="37" customWidth="1"/>
    <col min="13576" max="13576" width="9.88671875" style="37" customWidth="1"/>
    <col min="13577" max="13577" width="7.109375" style="37" customWidth="1"/>
    <col min="13578" max="13578" width="8.5546875" style="37" customWidth="1"/>
    <col min="13579" max="13579" width="8.88671875" style="37" customWidth="1"/>
    <col min="13580" max="13580" width="7.109375" style="37" customWidth="1"/>
    <col min="13581" max="13581" width="9" style="37" customWidth="1"/>
    <col min="13582" max="13582" width="8.6640625" style="37" customWidth="1"/>
    <col min="13583" max="13583" width="6.5546875" style="37" customWidth="1"/>
    <col min="13584" max="13584" width="8.109375" style="37" customWidth="1"/>
    <col min="13585" max="13585" width="7.5546875" style="37" customWidth="1"/>
    <col min="13586" max="13586" width="7" style="37" customWidth="1"/>
    <col min="13587" max="13588" width="8.6640625" style="37" customWidth="1"/>
    <col min="13589" max="13589" width="7.33203125" style="37" customWidth="1"/>
    <col min="13590" max="13590" width="8.109375" style="37" customWidth="1"/>
    <col min="13591" max="13591" width="8.6640625" style="37" customWidth="1"/>
    <col min="13592" max="13592" width="6.44140625" style="37" customWidth="1"/>
    <col min="13593" max="13594" width="9.33203125" style="37" customWidth="1"/>
    <col min="13595" max="13595" width="6.44140625" style="37" customWidth="1"/>
    <col min="13596" max="13597" width="9.5546875" style="37" customWidth="1"/>
    <col min="13598" max="13598" width="6.44140625" style="37" customWidth="1"/>
    <col min="13599" max="13600" width="9.5546875" style="37" customWidth="1"/>
    <col min="13601" max="13601" width="6.6640625" style="37" customWidth="1"/>
    <col min="13602" max="13604" width="9.109375" style="37"/>
    <col min="13605" max="13605" width="10.88671875" style="37" bestFit="1" customWidth="1"/>
    <col min="13606" max="13826" width="9.109375" style="37"/>
    <col min="13827" max="13827" width="18.6640625" style="37" customWidth="1"/>
    <col min="13828" max="13829" width="9.44140625" style="37" customWidth="1"/>
    <col min="13830" max="13830" width="7.6640625" style="37" customWidth="1"/>
    <col min="13831" max="13831" width="9.33203125" style="37" customWidth="1"/>
    <col min="13832" max="13832" width="9.88671875" style="37" customWidth="1"/>
    <col min="13833" max="13833" width="7.109375" style="37" customWidth="1"/>
    <col min="13834" max="13834" width="8.5546875" style="37" customWidth="1"/>
    <col min="13835" max="13835" width="8.88671875" style="37" customWidth="1"/>
    <col min="13836" max="13836" width="7.109375" style="37" customWidth="1"/>
    <col min="13837" max="13837" width="9" style="37" customWidth="1"/>
    <col min="13838" max="13838" width="8.6640625" style="37" customWidth="1"/>
    <col min="13839" max="13839" width="6.5546875" style="37" customWidth="1"/>
    <col min="13840" max="13840" width="8.109375" style="37" customWidth="1"/>
    <col min="13841" max="13841" width="7.5546875" style="37" customWidth="1"/>
    <col min="13842" max="13842" width="7" style="37" customWidth="1"/>
    <col min="13843" max="13844" width="8.6640625" style="37" customWidth="1"/>
    <col min="13845" max="13845" width="7.33203125" style="37" customWidth="1"/>
    <col min="13846" max="13846" width="8.109375" style="37" customWidth="1"/>
    <col min="13847" max="13847" width="8.6640625" style="37" customWidth="1"/>
    <col min="13848" max="13848" width="6.44140625" style="37" customWidth="1"/>
    <col min="13849" max="13850" width="9.33203125" style="37" customWidth="1"/>
    <col min="13851" max="13851" width="6.44140625" style="37" customWidth="1"/>
    <col min="13852" max="13853" width="9.5546875" style="37" customWidth="1"/>
    <col min="13854" max="13854" width="6.44140625" style="37" customWidth="1"/>
    <col min="13855" max="13856" width="9.5546875" style="37" customWidth="1"/>
    <col min="13857" max="13857" width="6.6640625" style="37" customWidth="1"/>
    <col min="13858" max="13860" width="9.109375" style="37"/>
    <col min="13861" max="13861" width="10.88671875" style="37" bestFit="1" customWidth="1"/>
    <col min="13862" max="14082" width="9.109375" style="37"/>
    <col min="14083" max="14083" width="18.6640625" style="37" customWidth="1"/>
    <col min="14084" max="14085" width="9.44140625" style="37" customWidth="1"/>
    <col min="14086" max="14086" width="7.6640625" style="37" customWidth="1"/>
    <col min="14087" max="14087" width="9.33203125" style="37" customWidth="1"/>
    <col min="14088" max="14088" width="9.88671875" style="37" customWidth="1"/>
    <col min="14089" max="14089" width="7.109375" style="37" customWidth="1"/>
    <col min="14090" max="14090" width="8.5546875" style="37" customWidth="1"/>
    <col min="14091" max="14091" width="8.88671875" style="37" customWidth="1"/>
    <col min="14092" max="14092" width="7.109375" style="37" customWidth="1"/>
    <col min="14093" max="14093" width="9" style="37" customWidth="1"/>
    <col min="14094" max="14094" width="8.6640625" style="37" customWidth="1"/>
    <col min="14095" max="14095" width="6.5546875" style="37" customWidth="1"/>
    <col min="14096" max="14096" width="8.109375" style="37" customWidth="1"/>
    <col min="14097" max="14097" width="7.5546875" style="37" customWidth="1"/>
    <col min="14098" max="14098" width="7" style="37" customWidth="1"/>
    <col min="14099" max="14100" width="8.6640625" style="37" customWidth="1"/>
    <col min="14101" max="14101" width="7.33203125" style="37" customWidth="1"/>
    <col min="14102" max="14102" width="8.109375" style="37" customWidth="1"/>
    <col min="14103" max="14103" width="8.6640625" style="37" customWidth="1"/>
    <col min="14104" max="14104" width="6.44140625" style="37" customWidth="1"/>
    <col min="14105" max="14106" width="9.33203125" style="37" customWidth="1"/>
    <col min="14107" max="14107" width="6.44140625" style="37" customWidth="1"/>
    <col min="14108" max="14109" width="9.5546875" style="37" customWidth="1"/>
    <col min="14110" max="14110" width="6.44140625" style="37" customWidth="1"/>
    <col min="14111" max="14112" width="9.5546875" style="37" customWidth="1"/>
    <col min="14113" max="14113" width="6.6640625" style="37" customWidth="1"/>
    <col min="14114" max="14116" width="9.109375" style="37"/>
    <col min="14117" max="14117" width="10.88671875" style="37" bestFit="1" customWidth="1"/>
    <col min="14118" max="14338" width="9.109375" style="37"/>
    <col min="14339" max="14339" width="18.6640625" style="37" customWidth="1"/>
    <col min="14340" max="14341" width="9.44140625" style="37" customWidth="1"/>
    <col min="14342" max="14342" width="7.6640625" style="37" customWidth="1"/>
    <col min="14343" max="14343" width="9.33203125" style="37" customWidth="1"/>
    <col min="14344" max="14344" width="9.88671875" style="37" customWidth="1"/>
    <col min="14345" max="14345" width="7.109375" style="37" customWidth="1"/>
    <col min="14346" max="14346" width="8.5546875" style="37" customWidth="1"/>
    <col min="14347" max="14347" width="8.88671875" style="37" customWidth="1"/>
    <col min="14348" max="14348" width="7.109375" style="37" customWidth="1"/>
    <col min="14349" max="14349" width="9" style="37" customWidth="1"/>
    <col min="14350" max="14350" width="8.6640625" style="37" customWidth="1"/>
    <col min="14351" max="14351" width="6.5546875" style="37" customWidth="1"/>
    <col min="14352" max="14352" width="8.109375" style="37" customWidth="1"/>
    <col min="14353" max="14353" width="7.5546875" style="37" customWidth="1"/>
    <col min="14354" max="14354" width="7" style="37" customWidth="1"/>
    <col min="14355" max="14356" width="8.6640625" style="37" customWidth="1"/>
    <col min="14357" max="14357" width="7.33203125" style="37" customWidth="1"/>
    <col min="14358" max="14358" width="8.109375" style="37" customWidth="1"/>
    <col min="14359" max="14359" width="8.6640625" style="37" customWidth="1"/>
    <col min="14360" max="14360" width="6.44140625" style="37" customWidth="1"/>
    <col min="14361" max="14362" width="9.33203125" style="37" customWidth="1"/>
    <col min="14363" max="14363" width="6.44140625" style="37" customWidth="1"/>
    <col min="14364" max="14365" width="9.5546875" style="37" customWidth="1"/>
    <col min="14366" max="14366" width="6.44140625" style="37" customWidth="1"/>
    <col min="14367" max="14368" width="9.5546875" style="37" customWidth="1"/>
    <col min="14369" max="14369" width="6.6640625" style="37" customWidth="1"/>
    <col min="14370" max="14372" width="9.109375" style="37"/>
    <col min="14373" max="14373" width="10.88671875" style="37" bestFit="1" customWidth="1"/>
    <col min="14374" max="14594" width="9.109375" style="37"/>
    <col min="14595" max="14595" width="18.6640625" style="37" customWidth="1"/>
    <col min="14596" max="14597" width="9.44140625" style="37" customWidth="1"/>
    <col min="14598" max="14598" width="7.6640625" style="37" customWidth="1"/>
    <col min="14599" max="14599" width="9.33203125" style="37" customWidth="1"/>
    <col min="14600" max="14600" width="9.88671875" style="37" customWidth="1"/>
    <col min="14601" max="14601" width="7.109375" style="37" customWidth="1"/>
    <col min="14602" max="14602" width="8.5546875" style="37" customWidth="1"/>
    <col min="14603" max="14603" width="8.88671875" style="37" customWidth="1"/>
    <col min="14604" max="14604" width="7.109375" style="37" customWidth="1"/>
    <col min="14605" max="14605" width="9" style="37" customWidth="1"/>
    <col min="14606" max="14606" width="8.6640625" style="37" customWidth="1"/>
    <col min="14607" max="14607" width="6.5546875" style="37" customWidth="1"/>
    <col min="14608" max="14608" width="8.109375" style="37" customWidth="1"/>
    <col min="14609" max="14609" width="7.5546875" style="37" customWidth="1"/>
    <col min="14610" max="14610" width="7" style="37" customWidth="1"/>
    <col min="14611" max="14612" width="8.6640625" style="37" customWidth="1"/>
    <col min="14613" max="14613" width="7.33203125" style="37" customWidth="1"/>
    <col min="14614" max="14614" width="8.109375" style="37" customWidth="1"/>
    <col min="14615" max="14615" width="8.6640625" style="37" customWidth="1"/>
    <col min="14616" max="14616" width="6.44140625" style="37" customWidth="1"/>
    <col min="14617" max="14618" width="9.33203125" style="37" customWidth="1"/>
    <col min="14619" max="14619" width="6.44140625" style="37" customWidth="1"/>
    <col min="14620" max="14621" width="9.5546875" style="37" customWidth="1"/>
    <col min="14622" max="14622" width="6.44140625" style="37" customWidth="1"/>
    <col min="14623" max="14624" width="9.5546875" style="37" customWidth="1"/>
    <col min="14625" max="14625" width="6.6640625" style="37" customWidth="1"/>
    <col min="14626" max="14628" width="9.109375" style="37"/>
    <col min="14629" max="14629" width="10.88671875" style="37" bestFit="1" customWidth="1"/>
    <col min="14630" max="14850" width="9.109375" style="37"/>
    <col min="14851" max="14851" width="18.6640625" style="37" customWidth="1"/>
    <col min="14852" max="14853" width="9.44140625" style="37" customWidth="1"/>
    <col min="14854" max="14854" width="7.6640625" style="37" customWidth="1"/>
    <col min="14855" max="14855" width="9.33203125" style="37" customWidth="1"/>
    <col min="14856" max="14856" width="9.88671875" style="37" customWidth="1"/>
    <col min="14857" max="14857" width="7.109375" style="37" customWidth="1"/>
    <col min="14858" max="14858" width="8.5546875" style="37" customWidth="1"/>
    <col min="14859" max="14859" width="8.88671875" style="37" customWidth="1"/>
    <col min="14860" max="14860" width="7.109375" style="37" customWidth="1"/>
    <col min="14861" max="14861" width="9" style="37" customWidth="1"/>
    <col min="14862" max="14862" width="8.6640625" style="37" customWidth="1"/>
    <col min="14863" max="14863" width="6.5546875" style="37" customWidth="1"/>
    <col min="14864" max="14864" width="8.109375" style="37" customWidth="1"/>
    <col min="14865" max="14865" width="7.5546875" style="37" customWidth="1"/>
    <col min="14866" max="14866" width="7" style="37" customWidth="1"/>
    <col min="14867" max="14868" width="8.6640625" style="37" customWidth="1"/>
    <col min="14869" max="14869" width="7.33203125" style="37" customWidth="1"/>
    <col min="14870" max="14870" width="8.109375" style="37" customWidth="1"/>
    <col min="14871" max="14871" width="8.6640625" style="37" customWidth="1"/>
    <col min="14872" max="14872" width="6.44140625" style="37" customWidth="1"/>
    <col min="14873" max="14874" width="9.33203125" style="37" customWidth="1"/>
    <col min="14875" max="14875" width="6.44140625" style="37" customWidth="1"/>
    <col min="14876" max="14877" width="9.5546875" style="37" customWidth="1"/>
    <col min="14878" max="14878" width="6.44140625" style="37" customWidth="1"/>
    <col min="14879" max="14880" width="9.5546875" style="37" customWidth="1"/>
    <col min="14881" max="14881" width="6.6640625" style="37" customWidth="1"/>
    <col min="14882" max="14884" width="9.109375" style="37"/>
    <col min="14885" max="14885" width="10.88671875" style="37" bestFit="1" customWidth="1"/>
    <col min="14886" max="15106" width="9.109375" style="37"/>
    <col min="15107" max="15107" width="18.6640625" style="37" customWidth="1"/>
    <col min="15108" max="15109" width="9.44140625" style="37" customWidth="1"/>
    <col min="15110" max="15110" width="7.6640625" style="37" customWidth="1"/>
    <col min="15111" max="15111" width="9.33203125" style="37" customWidth="1"/>
    <col min="15112" max="15112" width="9.88671875" style="37" customWidth="1"/>
    <col min="15113" max="15113" width="7.109375" style="37" customWidth="1"/>
    <col min="15114" max="15114" width="8.5546875" style="37" customWidth="1"/>
    <col min="15115" max="15115" width="8.88671875" style="37" customWidth="1"/>
    <col min="15116" max="15116" width="7.109375" style="37" customWidth="1"/>
    <col min="15117" max="15117" width="9" style="37" customWidth="1"/>
    <col min="15118" max="15118" width="8.6640625" style="37" customWidth="1"/>
    <col min="15119" max="15119" width="6.5546875" style="37" customWidth="1"/>
    <col min="15120" max="15120" width="8.109375" style="37" customWidth="1"/>
    <col min="15121" max="15121" width="7.5546875" style="37" customWidth="1"/>
    <col min="15122" max="15122" width="7" style="37" customWidth="1"/>
    <col min="15123" max="15124" width="8.6640625" style="37" customWidth="1"/>
    <col min="15125" max="15125" width="7.33203125" style="37" customWidth="1"/>
    <col min="15126" max="15126" width="8.109375" style="37" customWidth="1"/>
    <col min="15127" max="15127" width="8.6640625" style="37" customWidth="1"/>
    <col min="15128" max="15128" width="6.44140625" style="37" customWidth="1"/>
    <col min="15129" max="15130" width="9.33203125" style="37" customWidth="1"/>
    <col min="15131" max="15131" width="6.44140625" style="37" customWidth="1"/>
    <col min="15132" max="15133" width="9.5546875" style="37" customWidth="1"/>
    <col min="15134" max="15134" width="6.44140625" style="37" customWidth="1"/>
    <col min="15135" max="15136" width="9.5546875" style="37" customWidth="1"/>
    <col min="15137" max="15137" width="6.6640625" style="37" customWidth="1"/>
    <col min="15138" max="15140" width="9.109375" style="37"/>
    <col min="15141" max="15141" width="10.88671875" style="37" bestFit="1" customWidth="1"/>
    <col min="15142" max="15362" width="9.109375" style="37"/>
    <col min="15363" max="15363" width="18.6640625" style="37" customWidth="1"/>
    <col min="15364" max="15365" width="9.44140625" style="37" customWidth="1"/>
    <col min="15366" max="15366" width="7.6640625" style="37" customWidth="1"/>
    <col min="15367" max="15367" width="9.33203125" style="37" customWidth="1"/>
    <col min="15368" max="15368" width="9.88671875" style="37" customWidth="1"/>
    <col min="15369" max="15369" width="7.109375" style="37" customWidth="1"/>
    <col min="15370" max="15370" width="8.5546875" style="37" customWidth="1"/>
    <col min="15371" max="15371" width="8.88671875" style="37" customWidth="1"/>
    <col min="15372" max="15372" width="7.109375" style="37" customWidth="1"/>
    <col min="15373" max="15373" width="9" style="37" customWidth="1"/>
    <col min="15374" max="15374" width="8.6640625" style="37" customWidth="1"/>
    <col min="15375" max="15375" width="6.5546875" style="37" customWidth="1"/>
    <col min="15376" max="15376" width="8.109375" style="37" customWidth="1"/>
    <col min="15377" max="15377" width="7.5546875" style="37" customWidth="1"/>
    <col min="15378" max="15378" width="7" style="37" customWidth="1"/>
    <col min="15379" max="15380" width="8.6640625" style="37" customWidth="1"/>
    <col min="15381" max="15381" width="7.33203125" style="37" customWidth="1"/>
    <col min="15382" max="15382" width="8.109375" style="37" customWidth="1"/>
    <col min="15383" max="15383" width="8.6640625" style="37" customWidth="1"/>
    <col min="15384" max="15384" width="6.44140625" style="37" customWidth="1"/>
    <col min="15385" max="15386" width="9.33203125" style="37" customWidth="1"/>
    <col min="15387" max="15387" width="6.44140625" style="37" customWidth="1"/>
    <col min="15388" max="15389" width="9.5546875" style="37" customWidth="1"/>
    <col min="15390" max="15390" width="6.44140625" style="37" customWidth="1"/>
    <col min="15391" max="15392" width="9.5546875" style="37" customWidth="1"/>
    <col min="15393" max="15393" width="6.6640625" style="37" customWidth="1"/>
    <col min="15394" max="15396" width="9.109375" style="37"/>
    <col min="15397" max="15397" width="10.88671875" style="37" bestFit="1" customWidth="1"/>
    <col min="15398" max="15618" width="9.109375" style="37"/>
    <col min="15619" max="15619" width="18.6640625" style="37" customWidth="1"/>
    <col min="15620" max="15621" width="9.44140625" style="37" customWidth="1"/>
    <col min="15622" max="15622" width="7.6640625" style="37" customWidth="1"/>
    <col min="15623" max="15623" width="9.33203125" style="37" customWidth="1"/>
    <col min="15624" max="15624" width="9.88671875" style="37" customWidth="1"/>
    <col min="15625" max="15625" width="7.109375" style="37" customWidth="1"/>
    <col min="15626" max="15626" width="8.5546875" style="37" customWidth="1"/>
    <col min="15627" max="15627" width="8.88671875" style="37" customWidth="1"/>
    <col min="15628" max="15628" width="7.109375" style="37" customWidth="1"/>
    <col min="15629" max="15629" width="9" style="37" customWidth="1"/>
    <col min="15630" max="15630" width="8.6640625" style="37" customWidth="1"/>
    <col min="15631" max="15631" width="6.5546875" style="37" customWidth="1"/>
    <col min="15632" max="15632" width="8.109375" style="37" customWidth="1"/>
    <col min="15633" max="15633" width="7.5546875" style="37" customWidth="1"/>
    <col min="15634" max="15634" width="7" style="37" customWidth="1"/>
    <col min="15635" max="15636" width="8.6640625" style="37" customWidth="1"/>
    <col min="15637" max="15637" width="7.33203125" style="37" customWidth="1"/>
    <col min="15638" max="15638" width="8.109375" style="37" customWidth="1"/>
    <col min="15639" max="15639" width="8.6640625" style="37" customWidth="1"/>
    <col min="15640" max="15640" width="6.44140625" style="37" customWidth="1"/>
    <col min="15641" max="15642" width="9.33203125" style="37" customWidth="1"/>
    <col min="15643" max="15643" width="6.44140625" style="37" customWidth="1"/>
    <col min="15644" max="15645" width="9.5546875" style="37" customWidth="1"/>
    <col min="15646" max="15646" width="6.44140625" style="37" customWidth="1"/>
    <col min="15647" max="15648" width="9.5546875" style="37" customWidth="1"/>
    <col min="15649" max="15649" width="6.6640625" style="37" customWidth="1"/>
    <col min="15650" max="15652" width="9.109375" style="37"/>
    <col min="15653" max="15653" width="10.88671875" style="37" bestFit="1" customWidth="1"/>
    <col min="15654" max="15874" width="9.109375" style="37"/>
    <col min="15875" max="15875" width="18.6640625" style="37" customWidth="1"/>
    <col min="15876" max="15877" width="9.44140625" style="37" customWidth="1"/>
    <col min="15878" max="15878" width="7.6640625" style="37" customWidth="1"/>
    <col min="15879" max="15879" width="9.33203125" style="37" customWidth="1"/>
    <col min="15880" max="15880" width="9.88671875" style="37" customWidth="1"/>
    <col min="15881" max="15881" width="7.109375" style="37" customWidth="1"/>
    <col min="15882" max="15882" width="8.5546875" style="37" customWidth="1"/>
    <col min="15883" max="15883" width="8.88671875" style="37" customWidth="1"/>
    <col min="15884" max="15884" width="7.109375" style="37" customWidth="1"/>
    <col min="15885" max="15885" width="9" style="37" customWidth="1"/>
    <col min="15886" max="15886" width="8.6640625" style="37" customWidth="1"/>
    <col min="15887" max="15887" width="6.5546875" style="37" customWidth="1"/>
    <col min="15888" max="15888" width="8.109375" style="37" customWidth="1"/>
    <col min="15889" max="15889" width="7.5546875" style="37" customWidth="1"/>
    <col min="15890" max="15890" width="7" style="37" customWidth="1"/>
    <col min="15891" max="15892" width="8.6640625" style="37" customWidth="1"/>
    <col min="15893" max="15893" width="7.33203125" style="37" customWidth="1"/>
    <col min="15894" max="15894" width="8.109375" style="37" customWidth="1"/>
    <col min="15895" max="15895" width="8.6640625" style="37" customWidth="1"/>
    <col min="15896" max="15896" width="6.44140625" style="37" customWidth="1"/>
    <col min="15897" max="15898" width="9.33203125" style="37" customWidth="1"/>
    <col min="15899" max="15899" width="6.44140625" style="37" customWidth="1"/>
    <col min="15900" max="15901" width="9.5546875" style="37" customWidth="1"/>
    <col min="15902" max="15902" width="6.44140625" style="37" customWidth="1"/>
    <col min="15903" max="15904" width="9.5546875" style="37" customWidth="1"/>
    <col min="15905" max="15905" width="6.6640625" style="37" customWidth="1"/>
    <col min="15906" max="15908" width="9.109375" style="37"/>
    <col min="15909" max="15909" width="10.88671875" style="37" bestFit="1" customWidth="1"/>
    <col min="15910" max="16130" width="9.109375" style="37"/>
    <col min="16131" max="16131" width="18.6640625" style="37" customWidth="1"/>
    <col min="16132" max="16133" width="9.44140625" style="37" customWidth="1"/>
    <col min="16134" max="16134" width="7.6640625" style="37" customWidth="1"/>
    <col min="16135" max="16135" width="9.33203125" style="37" customWidth="1"/>
    <col min="16136" max="16136" width="9.88671875" style="37" customWidth="1"/>
    <col min="16137" max="16137" width="7.109375" style="37" customWidth="1"/>
    <col min="16138" max="16138" width="8.5546875" style="37" customWidth="1"/>
    <col min="16139" max="16139" width="8.88671875" style="37" customWidth="1"/>
    <col min="16140" max="16140" width="7.109375" style="37" customWidth="1"/>
    <col min="16141" max="16141" width="9" style="37" customWidth="1"/>
    <col min="16142" max="16142" width="8.6640625" style="37" customWidth="1"/>
    <col min="16143" max="16143" width="6.5546875" style="37" customWidth="1"/>
    <col min="16144" max="16144" width="8.109375" style="37" customWidth="1"/>
    <col min="16145" max="16145" width="7.5546875" style="37" customWidth="1"/>
    <col min="16146" max="16146" width="7" style="37" customWidth="1"/>
    <col min="16147" max="16148" width="8.6640625" style="37" customWidth="1"/>
    <col min="16149" max="16149" width="7.33203125" style="37" customWidth="1"/>
    <col min="16150" max="16150" width="8.109375" style="37" customWidth="1"/>
    <col min="16151" max="16151" width="8.6640625" style="37" customWidth="1"/>
    <col min="16152" max="16152" width="6.44140625" style="37" customWidth="1"/>
    <col min="16153" max="16154" width="9.33203125" style="37" customWidth="1"/>
    <col min="16155" max="16155" width="6.44140625" style="37" customWidth="1"/>
    <col min="16156" max="16157" width="9.5546875" style="37" customWidth="1"/>
    <col min="16158" max="16158" width="6.44140625" style="37" customWidth="1"/>
    <col min="16159" max="16160" width="9.5546875" style="37" customWidth="1"/>
    <col min="16161" max="16161" width="6.6640625" style="37" customWidth="1"/>
    <col min="16162" max="16164" width="9.109375" style="37"/>
    <col min="16165" max="16165" width="10.88671875" style="37" bestFit="1" customWidth="1"/>
    <col min="16166" max="16384" width="9.109375" style="37"/>
  </cols>
  <sheetData>
    <row r="1" spans="1:34" s="28" customFormat="1" ht="54" customHeight="1">
      <c r="A1" s="23"/>
      <c r="B1" s="364" t="s">
        <v>90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125"/>
      <c r="T1" s="125"/>
      <c r="U1" s="125"/>
      <c r="V1" s="125"/>
      <c r="W1" s="125"/>
      <c r="X1" s="125"/>
      <c r="Y1" s="163"/>
      <c r="Z1" s="26"/>
      <c r="AA1" s="26"/>
      <c r="AB1" s="25"/>
      <c r="AC1" s="25"/>
      <c r="AD1" s="27"/>
      <c r="AF1" s="29"/>
      <c r="AG1" s="16" t="s">
        <v>12</v>
      </c>
    </row>
    <row r="2" spans="1:34" s="28" customFormat="1" ht="13.5" customHeight="1">
      <c r="A2" s="23"/>
      <c r="B2" s="23"/>
      <c r="C2" s="23"/>
      <c r="D2" s="23"/>
      <c r="E2" s="132"/>
      <c r="F2" s="132"/>
      <c r="G2" s="132"/>
      <c r="H2" s="132"/>
      <c r="I2" s="132"/>
      <c r="J2" s="132"/>
      <c r="K2" s="133"/>
      <c r="L2" s="133"/>
      <c r="M2" s="133"/>
      <c r="N2" s="132"/>
      <c r="O2" s="132"/>
      <c r="S2" s="134"/>
      <c r="T2" s="134"/>
      <c r="U2" s="129" t="s">
        <v>13</v>
      </c>
      <c r="V2" s="25"/>
      <c r="W2" s="25"/>
      <c r="X2" s="26"/>
      <c r="Y2" s="26"/>
      <c r="Z2" s="26"/>
      <c r="AA2" s="26"/>
      <c r="AB2" s="25"/>
      <c r="AC2" s="25"/>
      <c r="AD2" s="27"/>
      <c r="AF2" s="129" t="s">
        <v>13</v>
      </c>
      <c r="AG2" s="29"/>
    </row>
    <row r="3" spans="1:34" s="28" customFormat="1" ht="27.75" customHeight="1">
      <c r="A3" s="365"/>
      <c r="B3" s="355" t="s">
        <v>53</v>
      </c>
      <c r="C3" s="356"/>
      <c r="D3" s="357"/>
      <c r="E3" s="346" t="s">
        <v>17</v>
      </c>
      <c r="F3" s="347"/>
      <c r="G3" s="348"/>
      <c r="H3" s="346" t="s">
        <v>80</v>
      </c>
      <c r="I3" s="347"/>
      <c r="J3" s="348"/>
      <c r="K3" s="368" t="s">
        <v>33</v>
      </c>
      <c r="L3" s="368"/>
      <c r="M3" s="368"/>
      <c r="N3" s="346" t="s">
        <v>19</v>
      </c>
      <c r="O3" s="347"/>
      <c r="P3" s="348"/>
      <c r="Q3" s="346" t="s">
        <v>67</v>
      </c>
      <c r="R3" s="348"/>
      <c r="S3" s="346" t="s">
        <v>20</v>
      </c>
      <c r="T3" s="347"/>
      <c r="U3" s="348"/>
      <c r="V3" s="346" t="s">
        <v>14</v>
      </c>
      <c r="W3" s="347"/>
      <c r="X3" s="348"/>
      <c r="Y3" s="346" t="s">
        <v>56</v>
      </c>
      <c r="Z3" s="347"/>
      <c r="AA3" s="348"/>
      <c r="AB3" s="355" t="s">
        <v>21</v>
      </c>
      <c r="AC3" s="356"/>
      <c r="AD3" s="357"/>
      <c r="AE3" s="346" t="s">
        <v>15</v>
      </c>
      <c r="AF3" s="347"/>
      <c r="AG3" s="348"/>
    </row>
    <row r="4" spans="1:34" s="32" customFormat="1" ht="14.25" customHeight="1">
      <c r="A4" s="366"/>
      <c r="B4" s="358"/>
      <c r="C4" s="359"/>
      <c r="D4" s="360"/>
      <c r="E4" s="349"/>
      <c r="F4" s="350"/>
      <c r="G4" s="351"/>
      <c r="H4" s="349"/>
      <c r="I4" s="350"/>
      <c r="J4" s="351"/>
      <c r="K4" s="368"/>
      <c r="L4" s="368"/>
      <c r="M4" s="368"/>
      <c r="N4" s="350"/>
      <c r="O4" s="350"/>
      <c r="P4" s="351"/>
      <c r="Q4" s="349"/>
      <c r="R4" s="351"/>
      <c r="S4" s="349"/>
      <c r="T4" s="350"/>
      <c r="U4" s="351"/>
      <c r="V4" s="349"/>
      <c r="W4" s="350"/>
      <c r="X4" s="351"/>
      <c r="Y4" s="349"/>
      <c r="Z4" s="350"/>
      <c r="AA4" s="351"/>
      <c r="AB4" s="358"/>
      <c r="AC4" s="359"/>
      <c r="AD4" s="360"/>
      <c r="AE4" s="349"/>
      <c r="AF4" s="350"/>
      <c r="AG4" s="351"/>
    </row>
    <row r="5" spans="1:34" s="32" customFormat="1" ht="39.6" customHeight="1">
      <c r="A5" s="366"/>
      <c r="B5" s="361"/>
      <c r="C5" s="362"/>
      <c r="D5" s="363"/>
      <c r="E5" s="352"/>
      <c r="F5" s="353"/>
      <c r="G5" s="354"/>
      <c r="H5" s="352"/>
      <c r="I5" s="353"/>
      <c r="J5" s="354"/>
      <c r="K5" s="368"/>
      <c r="L5" s="368"/>
      <c r="M5" s="368"/>
      <c r="N5" s="353"/>
      <c r="O5" s="353"/>
      <c r="P5" s="354"/>
      <c r="Q5" s="352"/>
      <c r="R5" s="354"/>
      <c r="S5" s="352"/>
      <c r="T5" s="353"/>
      <c r="U5" s="354"/>
      <c r="V5" s="352"/>
      <c r="W5" s="353"/>
      <c r="X5" s="354"/>
      <c r="Y5" s="352"/>
      <c r="Z5" s="353"/>
      <c r="AA5" s="354"/>
      <c r="AB5" s="361"/>
      <c r="AC5" s="362"/>
      <c r="AD5" s="363"/>
      <c r="AE5" s="352"/>
      <c r="AF5" s="353"/>
      <c r="AG5" s="354"/>
    </row>
    <row r="6" spans="1:34" s="32" customFormat="1" ht="21.6" customHeight="1">
      <c r="A6" s="367"/>
      <c r="B6" s="130">
        <v>2023</v>
      </c>
      <c r="C6" s="130">
        <v>2024</v>
      </c>
      <c r="D6" s="130" t="s">
        <v>2</v>
      </c>
      <c r="E6" s="130">
        <v>2023</v>
      </c>
      <c r="F6" s="130">
        <v>2024</v>
      </c>
      <c r="G6" s="131" t="s">
        <v>2</v>
      </c>
      <c r="H6" s="130">
        <v>2023</v>
      </c>
      <c r="I6" s="130">
        <v>2024</v>
      </c>
      <c r="J6" s="131" t="s">
        <v>2</v>
      </c>
      <c r="K6" s="130">
        <v>2023</v>
      </c>
      <c r="L6" s="130">
        <v>2024</v>
      </c>
      <c r="M6" s="131" t="s">
        <v>2</v>
      </c>
      <c r="N6" s="130">
        <v>2023</v>
      </c>
      <c r="O6" s="130">
        <v>2024</v>
      </c>
      <c r="P6" s="131" t="s">
        <v>2</v>
      </c>
      <c r="Q6" s="130">
        <v>2023</v>
      </c>
      <c r="R6" s="130">
        <v>2024</v>
      </c>
      <c r="S6" s="130">
        <v>2023</v>
      </c>
      <c r="T6" s="130">
        <v>2024</v>
      </c>
      <c r="U6" s="131" t="s">
        <v>2</v>
      </c>
      <c r="V6" s="130">
        <v>2023</v>
      </c>
      <c r="W6" s="130">
        <v>2024</v>
      </c>
      <c r="X6" s="131" t="s">
        <v>2</v>
      </c>
      <c r="Y6" s="130">
        <v>2023</v>
      </c>
      <c r="Z6" s="130">
        <v>2024</v>
      </c>
      <c r="AA6" s="131" t="s">
        <v>2</v>
      </c>
      <c r="AB6" s="130">
        <v>2023</v>
      </c>
      <c r="AC6" s="130">
        <v>2024</v>
      </c>
      <c r="AD6" s="131" t="s">
        <v>2</v>
      </c>
      <c r="AE6" s="130">
        <v>2023</v>
      </c>
      <c r="AF6" s="130">
        <v>2024</v>
      </c>
      <c r="AG6" s="131" t="s">
        <v>2</v>
      </c>
    </row>
    <row r="7" spans="1:34" s="34" customFormat="1" ht="11.4" customHeight="1">
      <c r="A7" s="33" t="s">
        <v>3</v>
      </c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/>
      <c r="I7" s="33"/>
      <c r="J7" s="33"/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/>
      <c r="R7" s="33"/>
      <c r="S7" s="33">
        <v>13</v>
      </c>
      <c r="T7" s="33">
        <v>14</v>
      </c>
      <c r="U7" s="33">
        <v>15</v>
      </c>
      <c r="V7" s="33">
        <v>16</v>
      </c>
      <c r="W7" s="33">
        <v>17</v>
      </c>
      <c r="X7" s="33">
        <v>18</v>
      </c>
      <c r="Y7" s="33">
        <v>19</v>
      </c>
      <c r="Z7" s="33">
        <v>20</v>
      </c>
      <c r="AA7" s="33">
        <v>21</v>
      </c>
      <c r="AB7" s="33">
        <v>22</v>
      </c>
      <c r="AC7" s="33">
        <v>23</v>
      </c>
      <c r="AD7" s="33">
        <v>24</v>
      </c>
      <c r="AE7" s="33">
        <v>25</v>
      </c>
      <c r="AF7" s="33">
        <v>26</v>
      </c>
      <c r="AG7" s="33">
        <v>27</v>
      </c>
    </row>
    <row r="8" spans="1:34" s="35" customFormat="1" ht="28.2" customHeight="1">
      <c r="A8" s="123" t="s">
        <v>32</v>
      </c>
      <c r="B8" s="173">
        <f>SUM(B9:B12)</f>
        <v>47</v>
      </c>
      <c r="C8" s="173">
        <f>SUM(C9:C12)</f>
        <v>91</v>
      </c>
      <c r="D8" s="183">
        <f>C8/B8*100</f>
        <v>193.61702127659575</v>
      </c>
      <c r="E8" s="174">
        <f>SUM(E9:E12)</f>
        <v>47</v>
      </c>
      <c r="F8" s="174">
        <f>SUM(F9:F12)</f>
        <v>90</v>
      </c>
      <c r="G8" s="184">
        <f>F8/E8*100</f>
        <v>191.48936170212767</v>
      </c>
      <c r="H8" s="174">
        <f>SUM(H9:H12)</f>
        <v>7</v>
      </c>
      <c r="I8" s="174">
        <f>SUM(I9:I12)</f>
        <v>49</v>
      </c>
      <c r="J8" s="184">
        <f>I8/H8*100</f>
        <v>700</v>
      </c>
      <c r="K8" s="174">
        <f>SUM(K9:K12)</f>
        <v>3</v>
      </c>
      <c r="L8" s="174">
        <f>SUM(L9:L12)</f>
        <v>11</v>
      </c>
      <c r="M8" s="184">
        <f>L8/K8*100</f>
        <v>366.66666666666663</v>
      </c>
      <c r="N8" s="174">
        <f>SUM(N9:N12)</f>
        <v>1</v>
      </c>
      <c r="O8" s="174">
        <f>SUM(O9:O12)</f>
        <v>2</v>
      </c>
      <c r="P8" s="184">
        <f>O8/N8*100</f>
        <v>200</v>
      </c>
      <c r="Q8" s="174">
        <v>0</v>
      </c>
      <c r="R8" s="174">
        <f>SUM(R9:R12)</f>
        <v>0</v>
      </c>
      <c r="S8" s="174">
        <f>SUM(S9:S12)</f>
        <v>0</v>
      </c>
      <c r="T8" s="174">
        <f>SUM(T9:T12)</f>
        <v>0</v>
      </c>
      <c r="U8" s="184" t="s">
        <v>85</v>
      </c>
      <c r="V8" s="174">
        <f>SUM(V9:V12)</f>
        <v>14</v>
      </c>
      <c r="W8" s="174">
        <f>SUM(W9:W12)</f>
        <v>63</v>
      </c>
      <c r="X8" s="184">
        <f>W8/V8*100</f>
        <v>450</v>
      </c>
      <c r="Y8" s="174">
        <f>SUM(Y9:Y12)</f>
        <v>19</v>
      </c>
      <c r="Z8" s="174">
        <f>SUM(Z9:Z12)</f>
        <v>65</v>
      </c>
      <c r="AA8" s="184">
        <f>Z8/Y8*100</f>
        <v>342.10526315789474</v>
      </c>
      <c r="AB8" s="174">
        <f>SUM(AB9:AB12)</f>
        <v>19</v>
      </c>
      <c r="AC8" s="174">
        <f>SUM(AC9:AC12)</f>
        <v>64</v>
      </c>
      <c r="AD8" s="184">
        <f>AC8/AB8*100</f>
        <v>336.84210526315786</v>
      </c>
      <c r="AE8" s="174">
        <f>SUM(AE9:AE12)</f>
        <v>8</v>
      </c>
      <c r="AF8" s="175">
        <f>SUM(AF9:AF12)</f>
        <v>47</v>
      </c>
      <c r="AG8" s="186">
        <f>AF8/AE8*100</f>
        <v>587.5</v>
      </c>
    </row>
    <row r="9" spans="1:34" ht="36" customHeight="1">
      <c r="A9" s="44" t="s">
        <v>58</v>
      </c>
      <c r="B9" s="176">
        <v>18</v>
      </c>
      <c r="C9" s="176">
        <v>43</v>
      </c>
      <c r="D9" s="183">
        <f t="shared" ref="D9:D12" si="0">C9/B9*100</f>
        <v>238.88888888888889</v>
      </c>
      <c r="E9" s="188">
        <v>18</v>
      </c>
      <c r="F9" s="189">
        <v>42</v>
      </c>
      <c r="G9" s="184">
        <f t="shared" ref="G9:G12" si="1">F9/E9*100</f>
        <v>233.33333333333334</v>
      </c>
      <c r="H9" s="190">
        <v>2</v>
      </c>
      <c r="I9" s="190">
        <v>21</v>
      </c>
      <c r="J9" s="184">
        <f t="shared" ref="J9:J10" si="2">I9/H9*100</f>
        <v>1050</v>
      </c>
      <c r="K9" s="190">
        <v>0</v>
      </c>
      <c r="L9" s="190">
        <v>5</v>
      </c>
      <c r="M9" s="184">
        <v>0</v>
      </c>
      <c r="N9" s="189">
        <v>0</v>
      </c>
      <c r="O9" s="189">
        <v>2</v>
      </c>
      <c r="P9" s="184">
        <v>0</v>
      </c>
      <c r="Q9" s="190"/>
      <c r="R9" s="190">
        <v>0</v>
      </c>
      <c r="S9" s="190">
        <v>0</v>
      </c>
      <c r="T9" s="190">
        <v>0</v>
      </c>
      <c r="U9" s="184" t="s">
        <v>85</v>
      </c>
      <c r="V9" s="191">
        <v>3</v>
      </c>
      <c r="W9" s="190">
        <v>29</v>
      </c>
      <c r="X9" s="184">
        <f t="shared" ref="X9:X12" si="3">W9/V9*100</f>
        <v>966.66666666666663</v>
      </c>
      <c r="Y9" s="190">
        <v>8</v>
      </c>
      <c r="Z9" s="190">
        <v>27</v>
      </c>
      <c r="AA9" s="184">
        <f t="shared" ref="AA9:AA12" si="4">Z9/Y9*100</f>
        <v>337.5</v>
      </c>
      <c r="AB9" s="190">
        <v>8</v>
      </c>
      <c r="AC9" s="192">
        <v>26</v>
      </c>
      <c r="AD9" s="184">
        <f t="shared" ref="AD9:AD12" si="5">AC9/AB9*100</f>
        <v>325</v>
      </c>
      <c r="AE9" s="189">
        <v>3</v>
      </c>
      <c r="AF9" s="188">
        <v>23</v>
      </c>
      <c r="AG9" s="186">
        <f t="shared" ref="AG9:AG11" si="6">AF9/AE9*100</f>
        <v>766.66666666666674</v>
      </c>
      <c r="AH9" s="36"/>
    </row>
    <row r="10" spans="1:34" ht="36" customHeight="1">
      <c r="A10" s="44" t="s">
        <v>59</v>
      </c>
      <c r="B10" s="176">
        <v>15</v>
      </c>
      <c r="C10" s="176">
        <v>32</v>
      </c>
      <c r="D10" s="183">
        <f t="shared" si="0"/>
        <v>213.33333333333334</v>
      </c>
      <c r="E10" s="189">
        <v>15</v>
      </c>
      <c r="F10" s="189">
        <v>32</v>
      </c>
      <c r="G10" s="184">
        <f t="shared" si="1"/>
        <v>213.33333333333334</v>
      </c>
      <c r="H10" s="190">
        <v>4</v>
      </c>
      <c r="I10" s="190">
        <v>18</v>
      </c>
      <c r="J10" s="184">
        <f t="shared" si="2"/>
        <v>450</v>
      </c>
      <c r="K10" s="190">
        <v>3</v>
      </c>
      <c r="L10" s="190">
        <v>3</v>
      </c>
      <c r="M10" s="184">
        <f t="shared" ref="M10" si="7">L10/K10*100</f>
        <v>100</v>
      </c>
      <c r="N10" s="189">
        <v>0</v>
      </c>
      <c r="O10" s="189">
        <v>0</v>
      </c>
      <c r="P10" s="184" t="s">
        <v>85</v>
      </c>
      <c r="Q10" s="190"/>
      <c r="R10" s="190">
        <v>0</v>
      </c>
      <c r="S10" s="190">
        <v>0</v>
      </c>
      <c r="T10" s="190">
        <v>0</v>
      </c>
      <c r="U10" s="184" t="s">
        <v>85</v>
      </c>
      <c r="V10" s="230">
        <v>7</v>
      </c>
      <c r="W10" s="190">
        <v>23</v>
      </c>
      <c r="X10" s="184">
        <f t="shared" si="3"/>
        <v>328.57142857142856</v>
      </c>
      <c r="Y10" s="190">
        <v>6</v>
      </c>
      <c r="Z10" s="190">
        <v>26</v>
      </c>
      <c r="AA10" s="184">
        <f t="shared" si="4"/>
        <v>433.33333333333331</v>
      </c>
      <c r="AB10" s="189">
        <v>6</v>
      </c>
      <c r="AC10" s="192">
        <v>26</v>
      </c>
      <c r="AD10" s="184">
        <f t="shared" si="5"/>
        <v>433.33333333333331</v>
      </c>
      <c r="AE10" s="189">
        <v>3</v>
      </c>
      <c r="AF10" s="188">
        <v>16</v>
      </c>
      <c r="AG10" s="186">
        <f t="shared" si="6"/>
        <v>533.33333333333326</v>
      </c>
      <c r="AH10" s="36"/>
    </row>
    <row r="11" spans="1:34" ht="36" customHeight="1">
      <c r="A11" s="44" t="s">
        <v>60</v>
      </c>
      <c r="B11" s="214">
        <v>7</v>
      </c>
      <c r="C11" s="214">
        <v>4</v>
      </c>
      <c r="D11" s="183">
        <f t="shared" si="0"/>
        <v>57.142857142857139</v>
      </c>
      <c r="E11" s="189">
        <v>7</v>
      </c>
      <c r="F11" s="189">
        <v>4</v>
      </c>
      <c r="G11" s="184">
        <f t="shared" si="1"/>
        <v>57.142857142857139</v>
      </c>
      <c r="H11" s="190">
        <v>0</v>
      </c>
      <c r="I11" s="190">
        <v>3</v>
      </c>
      <c r="J11" s="184" t="s">
        <v>85</v>
      </c>
      <c r="K11" s="190">
        <v>0</v>
      </c>
      <c r="L11" s="190">
        <v>1</v>
      </c>
      <c r="M11" s="184" t="s">
        <v>85</v>
      </c>
      <c r="N11" s="189">
        <v>0</v>
      </c>
      <c r="O11" s="189">
        <v>0</v>
      </c>
      <c r="P11" s="184" t="s">
        <v>85</v>
      </c>
      <c r="Q11" s="190"/>
      <c r="R11" s="190">
        <v>0</v>
      </c>
      <c r="S11" s="190">
        <v>0</v>
      </c>
      <c r="T11" s="190">
        <v>0</v>
      </c>
      <c r="U11" s="184" t="s">
        <v>85</v>
      </c>
      <c r="V11" s="230">
        <v>2</v>
      </c>
      <c r="W11" s="190">
        <v>3</v>
      </c>
      <c r="X11" s="184">
        <v>0</v>
      </c>
      <c r="Y11" s="190">
        <v>2</v>
      </c>
      <c r="Z11" s="190">
        <v>2</v>
      </c>
      <c r="AA11" s="184">
        <f t="shared" si="4"/>
        <v>100</v>
      </c>
      <c r="AB11" s="189">
        <v>2</v>
      </c>
      <c r="AC11" s="192">
        <v>2</v>
      </c>
      <c r="AD11" s="184">
        <f t="shared" si="5"/>
        <v>100</v>
      </c>
      <c r="AE11" s="189">
        <v>1</v>
      </c>
      <c r="AF11" s="188">
        <v>2</v>
      </c>
      <c r="AG11" s="186">
        <f t="shared" si="6"/>
        <v>200</v>
      </c>
      <c r="AH11" s="36"/>
    </row>
    <row r="12" spans="1:34" ht="36" customHeight="1">
      <c r="A12" s="44" t="s">
        <v>61</v>
      </c>
      <c r="B12" s="214">
        <v>7</v>
      </c>
      <c r="C12" s="214">
        <v>12</v>
      </c>
      <c r="D12" s="183">
        <f t="shared" si="0"/>
        <v>171.42857142857142</v>
      </c>
      <c r="E12" s="189">
        <v>7</v>
      </c>
      <c r="F12" s="189">
        <v>12</v>
      </c>
      <c r="G12" s="184">
        <f t="shared" si="1"/>
        <v>171.42857142857142</v>
      </c>
      <c r="H12" s="190">
        <v>1</v>
      </c>
      <c r="I12" s="190">
        <v>7</v>
      </c>
      <c r="J12" s="184">
        <v>0</v>
      </c>
      <c r="K12" s="190">
        <v>0</v>
      </c>
      <c r="L12" s="190">
        <v>2</v>
      </c>
      <c r="M12" s="184">
        <v>0</v>
      </c>
      <c r="N12" s="189">
        <v>1</v>
      </c>
      <c r="O12" s="189">
        <v>0</v>
      </c>
      <c r="P12" s="184">
        <f t="shared" ref="P12" si="8">O12/N12*100</f>
        <v>0</v>
      </c>
      <c r="Q12" s="190"/>
      <c r="R12" s="190">
        <v>0</v>
      </c>
      <c r="S12" s="190">
        <v>0</v>
      </c>
      <c r="T12" s="190">
        <v>0</v>
      </c>
      <c r="U12" s="184" t="s">
        <v>85</v>
      </c>
      <c r="V12" s="230">
        <v>2</v>
      </c>
      <c r="W12" s="190">
        <v>8</v>
      </c>
      <c r="X12" s="184">
        <f t="shared" si="3"/>
        <v>400</v>
      </c>
      <c r="Y12" s="190">
        <v>3</v>
      </c>
      <c r="Z12" s="190">
        <v>10</v>
      </c>
      <c r="AA12" s="184">
        <f t="shared" si="4"/>
        <v>333.33333333333337</v>
      </c>
      <c r="AB12" s="189">
        <v>3</v>
      </c>
      <c r="AC12" s="192">
        <v>10</v>
      </c>
      <c r="AD12" s="184">
        <f t="shared" si="5"/>
        <v>333.33333333333337</v>
      </c>
      <c r="AE12" s="189">
        <v>1</v>
      </c>
      <c r="AF12" s="188">
        <v>6</v>
      </c>
      <c r="AG12" s="186">
        <v>0</v>
      </c>
      <c r="AH12" s="36"/>
    </row>
    <row r="13" spans="1:34" ht="51" customHeight="1"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154"/>
      <c r="W13" s="154"/>
      <c r="X13" s="154"/>
      <c r="Y13" s="162"/>
      <c r="Z13" s="154"/>
      <c r="AA13" s="154"/>
      <c r="AB13" s="154"/>
      <c r="AC13" s="154"/>
      <c r="AD13" s="154"/>
      <c r="AE13" s="154"/>
      <c r="AF13" s="154"/>
      <c r="AG13" s="154"/>
    </row>
    <row r="17" spans="5:33">
      <c r="P17" s="40" t="s">
        <v>85</v>
      </c>
    </row>
    <row r="18" spans="5:33" ht="409.6" customHeight="1"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 t="s">
        <v>85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</row>
  </sheetData>
  <mergeCells count="14">
    <mergeCell ref="B1:R1"/>
    <mergeCell ref="A3:A6"/>
    <mergeCell ref="E3:G5"/>
    <mergeCell ref="K3:M5"/>
    <mergeCell ref="N3:P5"/>
    <mergeCell ref="B3:D5"/>
    <mergeCell ref="B13:U13"/>
    <mergeCell ref="V3:X5"/>
    <mergeCell ref="AB3:AD5"/>
    <mergeCell ref="AE3:AG5"/>
    <mergeCell ref="Y3:AA5"/>
    <mergeCell ref="Q3:R5"/>
    <mergeCell ref="H3:J5"/>
    <mergeCell ref="S3:U5"/>
  </mergeCells>
  <printOptions horizontalCentered="1"/>
  <pageMargins left="0" right="0" top="0" bottom="0" header="0" footer="0"/>
  <pageSetup paperSize="9" scale="51" orientation="landscape" r:id="rId1"/>
  <headerFooter alignWithMargins="0"/>
  <colBreaks count="1" manualBreakCount="1">
    <brk id="18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3"/>
  <sheetViews>
    <sheetView view="pageBreakPreview" topLeftCell="A13" zoomScale="80" zoomScaleNormal="70" zoomScaleSheetLayoutView="80" workbookViewId="0">
      <selection activeCell="I25" sqref="I25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21.109375" style="1" customWidth="1"/>
    <col min="4" max="4" width="13.6640625" style="1" customWidth="1"/>
    <col min="5" max="5" width="13.33203125" style="1" customWidth="1"/>
    <col min="6" max="16384" width="8" style="1"/>
  </cols>
  <sheetData>
    <row r="1" spans="1:11" ht="52.5" customHeight="1">
      <c r="A1" s="319" t="s">
        <v>131</v>
      </c>
      <c r="B1" s="319"/>
      <c r="C1" s="319"/>
      <c r="D1" s="319"/>
      <c r="E1" s="319"/>
    </row>
    <row r="2" spans="1:11" ht="29.25" customHeight="1">
      <c r="A2" s="369" t="s">
        <v>132</v>
      </c>
      <c r="B2" s="369"/>
      <c r="C2" s="369"/>
      <c r="D2" s="369"/>
      <c r="E2" s="369"/>
    </row>
    <row r="3" spans="1:11" s="2" customFormat="1" ht="23.25" customHeight="1">
      <c r="A3" s="314" t="s">
        <v>0</v>
      </c>
      <c r="B3" s="320" t="s">
        <v>126</v>
      </c>
      <c r="C3" s="320" t="s">
        <v>101</v>
      </c>
      <c r="D3" s="339" t="s">
        <v>1</v>
      </c>
      <c r="E3" s="340"/>
    </row>
    <row r="4" spans="1:11" s="2" customFormat="1" ht="27.6">
      <c r="A4" s="315"/>
      <c r="B4" s="321"/>
      <c r="C4" s="321"/>
      <c r="D4" s="3" t="s">
        <v>2</v>
      </c>
      <c r="E4" s="4" t="s">
        <v>133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2.25" customHeight="1">
      <c r="A6" s="8" t="s">
        <v>134</v>
      </c>
      <c r="B6" s="305">
        <v>937</v>
      </c>
      <c r="C6" s="305">
        <v>856</v>
      </c>
      <c r="D6" s="9">
        <f>C6/B6*100</f>
        <v>91.355389541088584</v>
      </c>
      <c r="E6" s="19">
        <f>C6-B6</f>
        <v>-81</v>
      </c>
      <c r="I6" s="10"/>
    </row>
    <row r="7" spans="1:11" s="2" customFormat="1" ht="31.5" customHeight="1">
      <c r="A7" s="231" t="s">
        <v>79</v>
      </c>
      <c r="B7" s="305">
        <v>845</v>
      </c>
      <c r="C7" s="305">
        <v>738</v>
      </c>
      <c r="D7" s="9">
        <f t="shared" ref="D7:D12" si="0">C7/B7*100</f>
        <v>87.337278106508876</v>
      </c>
      <c r="E7" s="19">
        <f t="shared" ref="E7" si="1">C6-B6</f>
        <v>-81</v>
      </c>
      <c r="K7" s="10"/>
    </row>
    <row r="8" spans="1:11" s="2" customFormat="1" ht="29.25" customHeight="1">
      <c r="A8" s="232" t="s">
        <v>104</v>
      </c>
      <c r="B8" s="305">
        <v>163</v>
      </c>
      <c r="C8" s="305">
        <v>535</v>
      </c>
      <c r="D8" s="9">
        <f t="shared" si="0"/>
        <v>328.22085889570553</v>
      </c>
      <c r="E8" s="19">
        <f>C7-B7</f>
        <v>-107</v>
      </c>
      <c r="I8" s="10"/>
    </row>
    <row r="9" spans="1:11" s="2" customFormat="1" ht="48.75" customHeight="1">
      <c r="A9" s="11" t="s">
        <v>77</v>
      </c>
      <c r="B9" s="305">
        <v>75</v>
      </c>
      <c r="C9" s="305">
        <v>76</v>
      </c>
      <c r="D9" s="9">
        <f t="shared" si="0"/>
        <v>101.33333333333334</v>
      </c>
      <c r="E9" s="19">
        <f t="shared" ref="E9:E12" si="2">C9-B9</f>
        <v>1</v>
      </c>
      <c r="I9" s="10"/>
    </row>
    <row r="10" spans="1:11" s="2" customFormat="1" ht="34.5" customHeight="1">
      <c r="A10" s="12" t="s">
        <v>75</v>
      </c>
      <c r="B10" s="305">
        <v>16</v>
      </c>
      <c r="C10" s="305">
        <v>13</v>
      </c>
      <c r="D10" s="9">
        <f t="shared" si="0"/>
        <v>81.25</v>
      </c>
      <c r="E10" s="19">
        <f t="shared" si="2"/>
        <v>-3</v>
      </c>
      <c r="I10" s="10"/>
    </row>
    <row r="11" spans="1:11" s="2" customFormat="1" ht="48.75" customHeight="1">
      <c r="A11" s="12" t="s">
        <v>50</v>
      </c>
      <c r="B11" s="305">
        <v>8</v>
      </c>
      <c r="C11" s="305">
        <v>9</v>
      </c>
      <c r="D11" s="9">
        <f t="shared" si="0"/>
        <v>112.5</v>
      </c>
      <c r="E11" s="19">
        <f t="shared" si="2"/>
        <v>1</v>
      </c>
      <c r="I11" s="10"/>
    </row>
    <row r="12" spans="1:11" s="2" customFormat="1" ht="54.75" customHeight="1">
      <c r="A12" s="12" t="s">
        <v>51</v>
      </c>
      <c r="B12" s="289">
        <v>384</v>
      </c>
      <c r="C12" s="289">
        <v>622</v>
      </c>
      <c r="D12" s="9">
        <f t="shared" si="0"/>
        <v>161.97916666666669</v>
      </c>
      <c r="E12" s="19">
        <f t="shared" si="2"/>
        <v>238</v>
      </c>
      <c r="I12" s="10"/>
    </row>
    <row r="13" spans="1:11" s="2" customFormat="1" ht="12.75" customHeight="1">
      <c r="A13" s="310" t="s">
        <v>9</v>
      </c>
      <c r="B13" s="311"/>
      <c r="C13" s="311"/>
      <c r="D13" s="311"/>
      <c r="E13" s="311"/>
      <c r="I13" s="10"/>
    </row>
    <row r="14" spans="1:11" s="2" customFormat="1" ht="18" customHeight="1">
      <c r="A14" s="312"/>
      <c r="B14" s="313"/>
      <c r="C14" s="313"/>
      <c r="D14" s="313"/>
      <c r="E14" s="313"/>
      <c r="I14" s="10"/>
    </row>
    <row r="15" spans="1:11" s="2" customFormat="1" ht="20.25" customHeight="1">
      <c r="A15" s="314" t="s">
        <v>0</v>
      </c>
      <c r="B15" s="316" t="s">
        <v>105</v>
      </c>
      <c r="C15" s="316" t="s">
        <v>89</v>
      </c>
      <c r="D15" s="339" t="s">
        <v>1</v>
      </c>
      <c r="E15" s="340"/>
      <c r="I15" s="10"/>
    </row>
    <row r="16" spans="1:11" ht="35.25" customHeight="1">
      <c r="A16" s="315"/>
      <c r="B16" s="316"/>
      <c r="C16" s="316"/>
      <c r="D16" s="17" t="s">
        <v>2</v>
      </c>
      <c r="E16" s="4" t="s">
        <v>106</v>
      </c>
      <c r="I16" s="10"/>
    </row>
    <row r="17" spans="1:9" ht="28.5" customHeight="1">
      <c r="A17" s="8" t="s">
        <v>135</v>
      </c>
      <c r="B17" s="289">
        <v>441</v>
      </c>
      <c r="C17" s="289">
        <v>719</v>
      </c>
      <c r="D17" s="147">
        <f>C17/B17*100</f>
        <v>163.03854875283449</v>
      </c>
      <c r="E17" s="20">
        <f t="shared" ref="E17:E19" si="3">C17-B17</f>
        <v>278</v>
      </c>
      <c r="I17" s="10"/>
    </row>
    <row r="18" spans="1:9" ht="25.5" customHeight="1">
      <c r="A18" s="234" t="s">
        <v>136</v>
      </c>
      <c r="B18" s="289">
        <v>397</v>
      </c>
      <c r="C18" s="289">
        <v>631</v>
      </c>
      <c r="D18" s="147">
        <f t="shared" ref="D18:D19" si="4">C18/B18*100</f>
        <v>158.94206549118388</v>
      </c>
      <c r="E18" s="20">
        <f t="shared" si="3"/>
        <v>234</v>
      </c>
      <c r="I18" s="10"/>
    </row>
    <row r="19" spans="1:9" ht="30" customHeight="1">
      <c r="A19" s="13" t="s">
        <v>52</v>
      </c>
      <c r="B19" s="289">
        <v>177</v>
      </c>
      <c r="C19" s="289">
        <v>358</v>
      </c>
      <c r="D19" s="147">
        <f t="shared" si="4"/>
        <v>202.25988700564969</v>
      </c>
      <c r="E19" s="20">
        <f t="shared" si="3"/>
        <v>181</v>
      </c>
      <c r="I19" s="10"/>
    </row>
    <row r="21" spans="1:9">
      <c r="C21" s="306"/>
    </row>
    <row r="23" spans="1:9">
      <c r="A23" s="306"/>
    </row>
  </sheetData>
  <mergeCells count="11">
    <mergeCell ref="A1:E1"/>
    <mergeCell ref="A2:E2"/>
    <mergeCell ref="A3:A4"/>
    <mergeCell ref="B3:B4"/>
    <mergeCell ref="C3:C4"/>
    <mergeCell ref="D3:E3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62"/>
  <sheetViews>
    <sheetView view="pageBreakPreview" zoomScale="81" zoomScaleNormal="90" zoomScaleSheetLayoutView="81" workbookViewId="0">
      <selection activeCell="AH16" sqref="AH16"/>
    </sheetView>
  </sheetViews>
  <sheetFormatPr defaultColWidth="9.109375" defaultRowHeight="13.8"/>
  <cols>
    <col min="1" max="1" width="30.6640625" style="285" customWidth="1"/>
    <col min="2" max="2" width="9.5546875" style="285" customWidth="1"/>
    <col min="3" max="3" width="9.33203125" style="285" customWidth="1"/>
    <col min="4" max="4" width="9.109375" style="285" customWidth="1"/>
    <col min="5" max="12" width="9.6640625" style="285" customWidth="1"/>
    <col min="13" max="13" width="11.33203125" style="285" customWidth="1"/>
    <col min="14" max="15" width="9.6640625" style="285" customWidth="1"/>
    <col min="16" max="16" width="7.88671875" style="285" customWidth="1"/>
    <col min="17" max="18" width="9.6640625" style="285" customWidth="1"/>
    <col min="19" max="20" width="8" style="285" customWidth="1"/>
    <col min="21" max="21" width="9.88671875" style="285" customWidth="1"/>
    <col min="22" max="22" width="8.33203125" style="285" customWidth="1"/>
    <col min="23" max="23" width="8.109375" style="285" customWidth="1"/>
    <col min="24" max="24" width="10" style="285" customWidth="1"/>
    <col min="25" max="25" width="9.5546875" style="285" customWidth="1"/>
    <col min="26" max="26" width="9.33203125" style="285" customWidth="1"/>
    <col min="27" max="27" width="9.109375" style="285" customWidth="1"/>
    <col min="28" max="29" width="8.88671875" style="285" customWidth="1"/>
    <col min="30" max="30" width="8.6640625" style="285" customWidth="1"/>
    <col min="31" max="31" width="8.109375" style="285" customWidth="1"/>
    <col min="32" max="16384" width="9.109375" style="285"/>
  </cols>
  <sheetData>
    <row r="1" spans="1:33" s="238" customFormat="1" ht="57.75" customHeight="1">
      <c r="A1" s="237" t="s">
        <v>128</v>
      </c>
      <c r="B1" s="370" t="s">
        <v>137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236"/>
      <c r="R1" s="236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</row>
    <row r="2" spans="1:33" s="241" customFormat="1" ht="14.2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40"/>
      <c r="M2" s="239"/>
      <c r="N2" s="239"/>
      <c r="O2" s="239"/>
      <c r="P2" s="294"/>
      <c r="Q2" s="240"/>
      <c r="R2" s="240"/>
      <c r="S2" s="239"/>
      <c r="T2" s="240"/>
      <c r="U2" s="239"/>
      <c r="V2" s="243"/>
      <c r="W2" s="293"/>
      <c r="X2" s="243"/>
      <c r="Y2" s="239"/>
      <c r="Z2" s="239"/>
      <c r="AA2" s="239"/>
      <c r="AC2" s="243"/>
      <c r="AD2" s="294"/>
      <c r="AE2" s="294"/>
      <c r="AF2" s="295"/>
      <c r="AG2" s="294" t="s">
        <v>13</v>
      </c>
    </row>
    <row r="3" spans="1:33" s="245" customFormat="1" ht="60" customHeight="1">
      <c r="A3" s="332"/>
      <c r="B3" s="323" t="s">
        <v>111</v>
      </c>
      <c r="C3" s="324"/>
      <c r="D3" s="325"/>
      <c r="E3" s="322" t="s">
        <v>17</v>
      </c>
      <c r="F3" s="322"/>
      <c r="G3" s="322"/>
      <c r="H3" s="322" t="s">
        <v>112</v>
      </c>
      <c r="I3" s="322"/>
      <c r="J3" s="322"/>
      <c r="K3" s="322" t="s">
        <v>113</v>
      </c>
      <c r="L3" s="322"/>
      <c r="M3" s="322"/>
      <c r="N3" s="322" t="s">
        <v>114</v>
      </c>
      <c r="O3" s="322"/>
      <c r="P3" s="322"/>
      <c r="Q3" s="330" t="s">
        <v>67</v>
      </c>
      <c r="R3" s="330"/>
      <c r="S3" s="322" t="s">
        <v>115</v>
      </c>
      <c r="T3" s="322"/>
      <c r="U3" s="322"/>
      <c r="V3" s="323" t="s">
        <v>14</v>
      </c>
      <c r="W3" s="324"/>
      <c r="X3" s="325"/>
      <c r="Y3" s="323" t="s">
        <v>116</v>
      </c>
      <c r="Z3" s="324"/>
      <c r="AA3" s="325"/>
      <c r="AB3" s="322" t="s">
        <v>117</v>
      </c>
      <c r="AC3" s="322"/>
      <c r="AD3" s="322"/>
      <c r="AE3" s="322" t="s">
        <v>130</v>
      </c>
      <c r="AF3" s="322"/>
      <c r="AG3" s="322"/>
    </row>
    <row r="4" spans="1:33" s="307" customFormat="1" ht="26.25" customHeight="1">
      <c r="A4" s="333"/>
      <c r="B4" s="246" t="s">
        <v>118</v>
      </c>
      <c r="C4" s="246" t="s">
        <v>119</v>
      </c>
      <c r="D4" s="246" t="s">
        <v>2</v>
      </c>
      <c r="E4" s="249" t="s">
        <v>118</v>
      </c>
      <c r="F4" s="249" t="s">
        <v>119</v>
      </c>
      <c r="G4" s="250" t="s">
        <v>2</v>
      </c>
      <c r="H4" s="249" t="s">
        <v>118</v>
      </c>
      <c r="I4" s="249" t="s">
        <v>119</v>
      </c>
      <c r="J4" s="250" t="s">
        <v>2</v>
      </c>
      <c r="K4" s="249" t="s">
        <v>118</v>
      </c>
      <c r="L4" s="249" t="s">
        <v>119</v>
      </c>
      <c r="M4" s="250" t="s">
        <v>2</v>
      </c>
      <c r="N4" s="249" t="s">
        <v>118</v>
      </c>
      <c r="O4" s="249" t="s">
        <v>119</v>
      </c>
      <c r="P4" s="250" t="s">
        <v>2</v>
      </c>
      <c r="Q4" s="249" t="s">
        <v>118</v>
      </c>
      <c r="R4" s="249" t="s">
        <v>119</v>
      </c>
      <c r="S4" s="249" t="s">
        <v>118</v>
      </c>
      <c r="T4" s="249" t="s">
        <v>119</v>
      </c>
      <c r="U4" s="250" t="s">
        <v>2</v>
      </c>
      <c r="V4" s="249" t="s">
        <v>118</v>
      </c>
      <c r="W4" s="249" t="s">
        <v>119</v>
      </c>
      <c r="X4" s="250" t="s">
        <v>2</v>
      </c>
      <c r="Y4" s="246" t="s">
        <v>118</v>
      </c>
      <c r="Z4" s="246" t="s">
        <v>119</v>
      </c>
      <c r="AA4" s="246" t="s">
        <v>2</v>
      </c>
      <c r="AB4" s="249" t="s">
        <v>118</v>
      </c>
      <c r="AC4" s="249" t="s">
        <v>119</v>
      </c>
      <c r="AD4" s="250" t="s">
        <v>2</v>
      </c>
      <c r="AE4" s="249" t="s">
        <v>118</v>
      </c>
      <c r="AF4" s="296" t="s">
        <v>119</v>
      </c>
      <c r="AG4" s="250" t="s">
        <v>2</v>
      </c>
    </row>
    <row r="5" spans="1:33" s="299" customFormat="1" ht="11.25" customHeight="1">
      <c r="A5" s="254" t="s">
        <v>3</v>
      </c>
      <c r="B5" s="254">
        <v>1</v>
      </c>
      <c r="C5" s="255">
        <v>2</v>
      </c>
      <c r="D5" s="255">
        <v>3</v>
      </c>
      <c r="E5" s="255">
        <v>4</v>
      </c>
      <c r="F5" s="255">
        <v>5</v>
      </c>
      <c r="G5" s="255">
        <v>6</v>
      </c>
      <c r="H5" s="255">
        <v>7</v>
      </c>
      <c r="I5" s="255">
        <v>8</v>
      </c>
      <c r="J5" s="255">
        <v>9</v>
      </c>
      <c r="K5" s="255">
        <v>10</v>
      </c>
      <c r="L5" s="258">
        <v>11</v>
      </c>
      <c r="M5" s="255">
        <v>12</v>
      </c>
      <c r="N5" s="255">
        <v>13</v>
      </c>
      <c r="O5" s="255">
        <v>14</v>
      </c>
      <c r="P5" s="255">
        <v>15</v>
      </c>
      <c r="Q5" s="258">
        <v>16</v>
      </c>
      <c r="R5" s="258">
        <v>17</v>
      </c>
      <c r="S5" s="255">
        <v>18</v>
      </c>
      <c r="T5" s="258">
        <v>19</v>
      </c>
      <c r="U5" s="255">
        <v>20</v>
      </c>
      <c r="V5" s="255">
        <v>21</v>
      </c>
      <c r="W5" s="258">
        <v>22</v>
      </c>
      <c r="X5" s="255">
        <v>23</v>
      </c>
      <c r="Y5" s="254">
        <v>24</v>
      </c>
      <c r="Z5" s="255">
        <v>25</v>
      </c>
      <c r="AA5" s="255">
        <v>26</v>
      </c>
      <c r="AB5" s="255">
        <v>27</v>
      </c>
      <c r="AC5" s="255">
        <v>28</v>
      </c>
      <c r="AD5" s="255">
        <v>29</v>
      </c>
      <c r="AE5" s="255">
        <v>30</v>
      </c>
      <c r="AF5" s="258">
        <v>31</v>
      </c>
      <c r="AG5" s="255">
        <v>32</v>
      </c>
    </row>
    <row r="6" spans="1:33" s="269" customFormat="1" ht="16.5" customHeight="1">
      <c r="A6" s="261" t="s">
        <v>16</v>
      </c>
      <c r="B6" s="262">
        <f>SUM(B7:B10)</f>
        <v>937</v>
      </c>
      <c r="C6" s="263">
        <f>SUM(C7:C10)</f>
        <v>856</v>
      </c>
      <c r="D6" s="264">
        <f>C6/B6*100</f>
        <v>91.355389541088584</v>
      </c>
      <c r="E6" s="265">
        <f>SUM(E7:E10)</f>
        <v>845</v>
      </c>
      <c r="F6" s="265">
        <f>SUM(F7:F10)</f>
        <v>738</v>
      </c>
      <c r="G6" s="266">
        <f>F6/E6*100</f>
        <v>87.337278106508876</v>
      </c>
      <c r="H6" s="265">
        <f>SUM(H7:H10)</f>
        <v>163</v>
      </c>
      <c r="I6" s="265">
        <f>SUM(I7:I10)</f>
        <v>535</v>
      </c>
      <c r="J6" s="266">
        <f>I6/H6*100</f>
        <v>328.22085889570553</v>
      </c>
      <c r="K6" s="265">
        <f>SUM(K7:K10)</f>
        <v>75</v>
      </c>
      <c r="L6" s="262">
        <f>SUM(L7:L10)</f>
        <v>76</v>
      </c>
      <c r="M6" s="266">
        <f>L6/K6*100</f>
        <v>101.33333333333334</v>
      </c>
      <c r="N6" s="265">
        <f>SUM(N7:N10)</f>
        <v>16</v>
      </c>
      <c r="O6" s="265">
        <f>SUM(O7:O10)</f>
        <v>13</v>
      </c>
      <c r="P6" s="266">
        <f>O6/N6*100</f>
        <v>81.25</v>
      </c>
      <c r="Q6" s="262">
        <f>SUM(Q7:Q10)</f>
        <v>0</v>
      </c>
      <c r="R6" s="262">
        <f>SUM(R7:R10)</f>
        <v>4</v>
      </c>
      <c r="S6" s="265">
        <f>SUM(S7:S10)</f>
        <v>8</v>
      </c>
      <c r="T6" s="262">
        <f>SUM(T7:T10)</f>
        <v>9</v>
      </c>
      <c r="U6" s="266">
        <f>T6/S6*100</f>
        <v>112.5</v>
      </c>
      <c r="V6" s="265">
        <f>SUM(V7:V10)</f>
        <v>384</v>
      </c>
      <c r="W6" s="262">
        <f>SUM(W7:W10)</f>
        <v>622</v>
      </c>
      <c r="X6" s="266">
        <f>W6/V6*100</f>
        <v>161.97916666666669</v>
      </c>
      <c r="Y6" s="262">
        <f>SUM(Y7:Y10)</f>
        <v>441</v>
      </c>
      <c r="Z6" s="263">
        <f>SUM(Z7:Z10)</f>
        <v>719</v>
      </c>
      <c r="AA6" s="264">
        <f>Z6/Y6*100</f>
        <v>163.03854875283449</v>
      </c>
      <c r="AB6" s="265">
        <f>SUM(AB7:AB10)</f>
        <v>397</v>
      </c>
      <c r="AC6" s="265">
        <f>SUM(AC7:AC10)</f>
        <v>631</v>
      </c>
      <c r="AD6" s="266">
        <f>AC6/AB6*100</f>
        <v>158.94206549118388</v>
      </c>
      <c r="AE6" s="265">
        <f>SUM(AE7:AE10)</f>
        <v>177</v>
      </c>
      <c r="AF6" s="262">
        <f>SUM(AF7:AF10)</f>
        <v>358</v>
      </c>
      <c r="AG6" s="266">
        <f>AF6/AE6*100</f>
        <v>202.25988700564969</v>
      </c>
    </row>
    <row r="7" spans="1:33" s="270" customFormat="1" ht="28.5" customHeight="1">
      <c r="A7" s="300" t="s">
        <v>120</v>
      </c>
      <c r="B7" s="301">
        <v>396</v>
      </c>
      <c r="C7" s="273">
        <v>364</v>
      </c>
      <c r="D7" s="264">
        <f>C7/B7*100</f>
        <v>91.919191919191917</v>
      </c>
      <c r="E7" s="273">
        <v>326</v>
      </c>
      <c r="F7" s="275">
        <v>293</v>
      </c>
      <c r="G7" s="266">
        <f t="shared" ref="G7:G10" si="0">F7/E7*100</f>
        <v>89.877300613496942</v>
      </c>
      <c r="H7" s="273">
        <v>80</v>
      </c>
      <c r="I7" s="275">
        <v>217</v>
      </c>
      <c r="J7" s="266">
        <f>I7/H7*100</f>
        <v>271.25</v>
      </c>
      <c r="K7" s="273">
        <v>41</v>
      </c>
      <c r="L7" s="274">
        <v>34</v>
      </c>
      <c r="M7" s="266">
        <f t="shared" ref="M7:M10" si="1">L7/K7*100</f>
        <v>82.926829268292678</v>
      </c>
      <c r="N7" s="273">
        <v>10</v>
      </c>
      <c r="O7" s="308">
        <v>3</v>
      </c>
      <c r="P7" s="266">
        <f t="shared" ref="P7:P9" si="2">O7/N7*100</f>
        <v>30</v>
      </c>
      <c r="Q7" s="274">
        <v>0</v>
      </c>
      <c r="R7" s="276">
        <v>2</v>
      </c>
      <c r="S7" s="273">
        <v>5</v>
      </c>
      <c r="T7" s="274">
        <v>0</v>
      </c>
      <c r="U7" s="266" t="s">
        <v>85</v>
      </c>
      <c r="V7" s="273">
        <v>133</v>
      </c>
      <c r="W7" s="274">
        <v>243</v>
      </c>
      <c r="X7" s="266">
        <f t="shared" ref="X7:X10" si="3">W7/V7*100</f>
        <v>182.70676691729324</v>
      </c>
      <c r="Y7" s="272">
        <v>171</v>
      </c>
      <c r="Z7" s="273">
        <v>293</v>
      </c>
      <c r="AA7" s="264">
        <f>Z7/Y7*100</f>
        <v>171.34502923976609</v>
      </c>
      <c r="AB7" s="273">
        <v>141</v>
      </c>
      <c r="AC7" s="309">
        <v>236</v>
      </c>
      <c r="AD7" s="266">
        <f t="shared" ref="AD7:AD10" si="4">AC7/AB7*100</f>
        <v>167.3758865248227</v>
      </c>
      <c r="AE7" s="273">
        <v>62</v>
      </c>
      <c r="AF7" s="274">
        <v>155</v>
      </c>
      <c r="AG7" s="266">
        <f t="shared" ref="AG7:AG10" si="5">AF7/AE7*100</f>
        <v>250</v>
      </c>
    </row>
    <row r="8" spans="1:33" s="280" customFormat="1" ht="31.5" customHeight="1">
      <c r="A8" s="300" t="s">
        <v>121</v>
      </c>
      <c r="B8" s="301">
        <v>309</v>
      </c>
      <c r="C8" s="273">
        <v>266</v>
      </c>
      <c r="D8" s="264">
        <f>C8/B8*100</f>
        <v>86.08414239482201</v>
      </c>
      <c r="E8" s="273">
        <v>292</v>
      </c>
      <c r="F8" s="275">
        <v>236</v>
      </c>
      <c r="G8" s="266">
        <f t="shared" si="0"/>
        <v>80.821917808219183</v>
      </c>
      <c r="H8" s="273">
        <v>44</v>
      </c>
      <c r="I8" s="275">
        <v>154</v>
      </c>
      <c r="J8" s="266">
        <f>I8/H8*100</f>
        <v>350</v>
      </c>
      <c r="K8" s="273">
        <v>19</v>
      </c>
      <c r="L8" s="274">
        <v>28</v>
      </c>
      <c r="M8" s="266">
        <f t="shared" si="1"/>
        <v>147.36842105263156</v>
      </c>
      <c r="N8" s="273">
        <v>3</v>
      </c>
      <c r="O8" s="273">
        <v>6</v>
      </c>
      <c r="P8" s="266">
        <f t="shared" si="2"/>
        <v>200</v>
      </c>
      <c r="Q8" s="274">
        <v>0</v>
      </c>
      <c r="R8" s="274">
        <v>1</v>
      </c>
      <c r="S8" s="273">
        <v>2</v>
      </c>
      <c r="T8" s="274">
        <v>5</v>
      </c>
      <c r="U8" s="266">
        <f>T8/S8*100</f>
        <v>250</v>
      </c>
      <c r="V8" s="273">
        <v>127</v>
      </c>
      <c r="W8" s="274">
        <v>197</v>
      </c>
      <c r="X8" s="266">
        <f t="shared" si="3"/>
        <v>155.11811023622047</v>
      </c>
      <c r="Y8" s="272">
        <v>155</v>
      </c>
      <c r="Z8" s="273">
        <v>224</v>
      </c>
      <c r="AA8" s="264">
        <f>Z8/Y8*100</f>
        <v>144.51612903225805</v>
      </c>
      <c r="AB8" s="273">
        <v>145</v>
      </c>
      <c r="AC8" s="309">
        <v>203</v>
      </c>
      <c r="AD8" s="266">
        <f t="shared" si="4"/>
        <v>140</v>
      </c>
      <c r="AE8" s="273">
        <v>62</v>
      </c>
      <c r="AF8" s="274">
        <v>92</v>
      </c>
      <c r="AG8" s="266">
        <f t="shared" si="5"/>
        <v>148.38709677419354</v>
      </c>
    </row>
    <row r="9" spans="1:33" s="270" customFormat="1" ht="16.5" customHeight="1">
      <c r="A9" s="304" t="s">
        <v>122</v>
      </c>
      <c r="B9" s="283">
        <v>113</v>
      </c>
      <c r="C9" s="283">
        <v>79</v>
      </c>
      <c r="D9" s="264">
        <f t="shared" ref="D9:D10" si="6">C9/B9*100</f>
        <v>69.911504424778755</v>
      </c>
      <c r="E9" s="273">
        <v>110</v>
      </c>
      <c r="F9" s="275">
        <v>69</v>
      </c>
      <c r="G9" s="266">
        <f t="shared" si="0"/>
        <v>62.727272727272734</v>
      </c>
      <c r="H9" s="273">
        <v>22</v>
      </c>
      <c r="I9" s="275">
        <v>55</v>
      </c>
      <c r="J9" s="266">
        <f>I9/H9*100</f>
        <v>250</v>
      </c>
      <c r="K9" s="273">
        <v>8</v>
      </c>
      <c r="L9" s="274">
        <v>5</v>
      </c>
      <c r="M9" s="266">
        <f t="shared" si="1"/>
        <v>62.5</v>
      </c>
      <c r="N9" s="273">
        <v>2</v>
      </c>
      <c r="O9" s="273">
        <v>1</v>
      </c>
      <c r="P9" s="266">
        <f t="shared" si="2"/>
        <v>50</v>
      </c>
      <c r="Q9" s="274">
        <v>0</v>
      </c>
      <c r="R9" s="274">
        <v>1</v>
      </c>
      <c r="S9" s="273">
        <v>1</v>
      </c>
      <c r="T9" s="274">
        <v>0</v>
      </c>
      <c r="U9" s="266" t="s">
        <v>85</v>
      </c>
      <c r="V9" s="273">
        <v>63</v>
      </c>
      <c r="W9" s="274">
        <v>63</v>
      </c>
      <c r="X9" s="266">
        <f t="shared" si="3"/>
        <v>100</v>
      </c>
      <c r="Y9" s="282">
        <v>54</v>
      </c>
      <c r="Z9" s="284">
        <v>69</v>
      </c>
      <c r="AA9" s="264">
        <f>Z9/Y9*100</f>
        <v>127.77777777777777</v>
      </c>
      <c r="AB9" s="273">
        <v>51</v>
      </c>
      <c r="AC9" s="284">
        <v>65</v>
      </c>
      <c r="AD9" s="266">
        <f t="shared" si="4"/>
        <v>127.45098039215685</v>
      </c>
      <c r="AE9" s="273">
        <v>27</v>
      </c>
      <c r="AF9" s="274">
        <v>41</v>
      </c>
      <c r="AG9" s="266">
        <f t="shared" si="5"/>
        <v>151.85185185185185</v>
      </c>
    </row>
    <row r="10" spans="1:33" s="270" customFormat="1" ht="16.5" customHeight="1">
      <c r="A10" s="304" t="s">
        <v>123</v>
      </c>
      <c r="B10" s="283">
        <v>119</v>
      </c>
      <c r="C10" s="283">
        <v>147</v>
      </c>
      <c r="D10" s="264">
        <f t="shared" si="6"/>
        <v>123.52941176470588</v>
      </c>
      <c r="E10" s="273">
        <v>117</v>
      </c>
      <c r="F10" s="275">
        <v>140</v>
      </c>
      <c r="G10" s="266">
        <f t="shared" si="0"/>
        <v>119.65811965811966</v>
      </c>
      <c r="H10" s="273">
        <v>17</v>
      </c>
      <c r="I10" s="275">
        <v>109</v>
      </c>
      <c r="J10" s="266" t="s">
        <v>138</v>
      </c>
      <c r="K10" s="273">
        <v>7</v>
      </c>
      <c r="L10" s="274">
        <v>9</v>
      </c>
      <c r="M10" s="266">
        <f t="shared" si="1"/>
        <v>128.57142857142858</v>
      </c>
      <c r="N10" s="273">
        <v>1</v>
      </c>
      <c r="O10" s="273">
        <v>3</v>
      </c>
      <c r="P10" s="266" t="s">
        <v>85</v>
      </c>
      <c r="Q10" s="274">
        <v>0</v>
      </c>
      <c r="R10" s="274">
        <v>0</v>
      </c>
      <c r="S10" s="273">
        <v>0</v>
      </c>
      <c r="T10" s="274">
        <v>4</v>
      </c>
      <c r="U10" s="266" t="s">
        <v>85</v>
      </c>
      <c r="V10" s="273">
        <v>61</v>
      </c>
      <c r="W10" s="274">
        <v>119</v>
      </c>
      <c r="X10" s="266">
        <f t="shared" si="3"/>
        <v>195.08196721311475</v>
      </c>
      <c r="Y10" s="282">
        <v>61</v>
      </c>
      <c r="Z10" s="284">
        <v>133</v>
      </c>
      <c r="AA10" s="264">
        <f>Z10/Y10*100</f>
        <v>218.03278688524591</v>
      </c>
      <c r="AB10" s="273">
        <v>60</v>
      </c>
      <c r="AC10" s="284">
        <v>127</v>
      </c>
      <c r="AD10" s="266">
        <f t="shared" si="4"/>
        <v>211.66666666666666</v>
      </c>
      <c r="AE10" s="273">
        <v>26</v>
      </c>
      <c r="AF10" s="274">
        <v>70</v>
      </c>
      <c r="AG10" s="266">
        <f t="shared" si="5"/>
        <v>269.23076923076923</v>
      </c>
    </row>
    <row r="11" spans="1:33"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</row>
    <row r="12" spans="1:33"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</row>
    <row r="13" spans="1:33"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AB13" s="286"/>
      <c r="AC13" s="286"/>
      <c r="AD13" s="286"/>
    </row>
    <row r="14" spans="1:33"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AB14" s="286"/>
      <c r="AC14" s="286"/>
      <c r="AD14" s="286"/>
    </row>
    <row r="15" spans="1:33"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AB15" s="286"/>
      <c r="AC15" s="286"/>
      <c r="AD15" s="286"/>
    </row>
    <row r="16" spans="1:33"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AB16" s="286"/>
      <c r="AC16" s="286"/>
      <c r="AD16" s="286"/>
    </row>
    <row r="17" spans="14:30"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AB17" s="286"/>
      <c r="AC17" s="286"/>
      <c r="AD17" s="286"/>
    </row>
    <row r="18" spans="14:30"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AB18" s="286"/>
      <c r="AC18" s="286"/>
      <c r="AD18" s="286"/>
    </row>
    <row r="19" spans="14:30"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AB19" s="286"/>
      <c r="AC19" s="286"/>
      <c r="AD19" s="286"/>
    </row>
    <row r="20" spans="14:30"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AB20" s="286"/>
      <c r="AC20" s="286"/>
      <c r="AD20" s="286"/>
    </row>
    <row r="21" spans="14:30"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AB21" s="286"/>
      <c r="AC21" s="286"/>
      <c r="AD21" s="286"/>
    </row>
    <row r="22" spans="14:30"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AB22" s="286"/>
      <c r="AC22" s="286"/>
      <c r="AD22" s="286"/>
    </row>
    <row r="23" spans="14:30"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AB23" s="286"/>
      <c r="AC23" s="286"/>
      <c r="AD23" s="286"/>
    </row>
    <row r="24" spans="14:30"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AB24" s="286"/>
      <c r="AC24" s="286"/>
      <c r="AD24" s="286"/>
    </row>
    <row r="25" spans="14:30"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AB25" s="286"/>
      <c r="AC25" s="286"/>
      <c r="AD25" s="286"/>
    </row>
    <row r="26" spans="14:30"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AB26" s="286"/>
      <c r="AC26" s="286"/>
      <c r="AD26" s="286"/>
    </row>
    <row r="27" spans="14:30"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AB27" s="286"/>
      <c r="AC27" s="286"/>
      <c r="AD27" s="286"/>
    </row>
    <row r="28" spans="14:30"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AB28" s="286"/>
      <c r="AC28" s="286"/>
      <c r="AD28" s="286"/>
    </row>
    <row r="29" spans="14:30"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AB29" s="286"/>
      <c r="AC29" s="286"/>
      <c r="AD29" s="286"/>
    </row>
    <row r="30" spans="14:30"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AB30" s="286"/>
      <c r="AC30" s="286"/>
      <c r="AD30" s="286"/>
    </row>
    <row r="31" spans="14:30"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AB31" s="286"/>
      <c r="AC31" s="286"/>
      <c r="AD31" s="286"/>
    </row>
    <row r="32" spans="14:30"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AB32" s="286"/>
      <c r="AC32" s="286"/>
      <c r="AD32" s="286"/>
    </row>
    <row r="33" spans="14:30"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AB33" s="286"/>
      <c r="AC33" s="286"/>
      <c r="AD33" s="286"/>
    </row>
    <row r="34" spans="14:30"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AB34" s="286"/>
      <c r="AC34" s="286"/>
      <c r="AD34" s="286"/>
    </row>
    <row r="35" spans="14:30"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AB35" s="286"/>
      <c r="AC35" s="286"/>
      <c r="AD35" s="286"/>
    </row>
    <row r="36" spans="14:30"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AB36" s="286"/>
      <c r="AC36" s="286"/>
      <c r="AD36" s="286"/>
    </row>
    <row r="37" spans="14:30"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AB37" s="286"/>
      <c r="AC37" s="286"/>
      <c r="AD37" s="286"/>
    </row>
    <row r="38" spans="14:30"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AB38" s="286"/>
      <c r="AC38" s="286"/>
      <c r="AD38" s="286"/>
    </row>
    <row r="39" spans="14:30"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AB39" s="286"/>
      <c r="AC39" s="286"/>
      <c r="AD39" s="286"/>
    </row>
    <row r="40" spans="14:30"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AB40" s="286"/>
      <c r="AC40" s="286"/>
      <c r="AD40" s="286"/>
    </row>
    <row r="41" spans="14:30"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AB41" s="286"/>
      <c r="AC41" s="286"/>
      <c r="AD41" s="286"/>
    </row>
    <row r="42" spans="14:30"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AB42" s="286"/>
      <c r="AC42" s="286"/>
      <c r="AD42" s="286"/>
    </row>
    <row r="43" spans="14:30"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AB43" s="286"/>
      <c r="AC43" s="286"/>
      <c r="AD43" s="286"/>
    </row>
    <row r="44" spans="14:30"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AB44" s="286"/>
      <c r="AC44" s="286"/>
      <c r="AD44" s="286"/>
    </row>
    <row r="45" spans="14:30"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AB45" s="286"/>
      <c r="AC45" s="286"/>
      <c r="AD45" s="286"/>
    </row>
    <row r="46" spans="14:30"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AB46" s="286"/>
      <c r="AC46" s="286"/>
      <c r="AD46" s="286"/>
    </row>
    <row r="47" spans="14:30"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AB47" s="286"/>
      <c r="AC47" s="286"/>
      <c r="AD47" s="286"/>
    </row>
    <row r="48" spans="14:30"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AB48" s="286"/>
      <c r="AC48" s="286"/>
      <c r="AD48" s="286"/>
    </row>
    <row r="49" spans="14:30"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AB49" s="286"/>
      <c r="AC49" s="286"/>
      <c r="AD49" s="286"/>
    </row>
    <row r="50" spans="14:30"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AB50" s="286"/>
      <c r="AC50" s="286"/>
      <c r="AD50" s="286"/>
    </row>
    <row r="51" spans="14:30"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AB51" s="286"/>
      <c r="AC51" s="286"/>
      <c r="AD51" s="286"/>
    </row>
    <row r="52" spans="14:30"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AB52" s="286"/>
      <c r="AC52" s="286"/>
      <c r="AD52" s="286"/>
    </row>
    <row r="53" spans="14:30"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AB53" s="286"/>
      <c r="AC53" s="286"/>
      <c r="AD53" s="286"/>
    </row>
    <row r="54" spans="14:30"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AB54" s="286"/>
      <c r="AC54" s="286"/>
      <c r="AD54" s="286"/>
    </row>
    <row r="55" spans="14:30"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AB55" s="286"/>
      <c r="AC55" s="286"/>
      <c r="AD55" s="286"/>
    </row>
    <row r="56" spans="14:30"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AB56" s="286"/>
      <c r="AC56" s="286"/>
      <c r="AD56" s="286"/>
    </row>
    <row r="57" spans="14:30"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AB57" s="286"/>
      <c r="AC57" s="286"/>
      <c r="AD57" s="286"/>
    </row>
    <row r="58" spans="14:30"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AB58" s="286"/>
      <c r="AC58" s="286"/>
      <c r="AD58" s="286"/>
    </row>
    <row r="59" spans="14:30"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AB59" s="286"/>
      <c r="AC59" s="286"/>
      <c r="AD59" s="286"/>
    </row>
    <row r="60" spans="14:30"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AB60" s="286"/>
      <c r="AC60" s="286"/>
      <c r="AD60" s="286"/>
    </row>
    <row r="61" spans="14:30">
      <c r="Q61" s="286"/>
      <c r="R61" s="286"/>
    </row>
    <row r="62" spans="14:30">
      <c r="Q62" s="286"/>
      <c r="R62" s="286"/>
    </row>
  </sheetData>
  <mergeCells count="13">
    <mergeCell ref="AE3:AG3"/>
    <mergeCell ref="B1:P1"/>
    <mergeCell ref="A3:A4"/>
    <mergeCell ref="B3:D3"/>
    <mergeCell ref="E3:G3"/>
    <mergeCell ref="H3:J3"/>
    <mergeCell ref="K3:M3"/>
    <mergeCell ref="N3:P3"/>
    <mergeCell ref="Q3:R3"/>
    <mergeCell ref="S3:U3"/>
    <mergeCell ref="V3:X3"/>
    <mergeCell ref="Y3:AA3"/>
    <mergeCell ref="AB3:AD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8" orientation="landscape" r:id="rId1"/>
  <colBreaks count="1" manualBreakCount="1">
    <brk id="18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2"/>
  <sheetViews>
    <sheetView tabSelected="1" view="pageBreakPreview" zoomScale="80" zoomScaleNormal="70" zoomScaleSheetLayoutView="80" workbookViewId="0">
      <selection activeCell="C9" sqref="C9"/>
    </sheetView>
  </sheetViews>
  <sheetFormatPr defaultColWidth="8" defaultRowHeight="13.2"/>
  <cols>
    <col min="1" max="1" width="61.44140625" style="1" customWidth="1"/>
    <col min="2" max="2" width="17.10937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335" t="s">
        <v>23</v>
      </c>
      <c r="B1" s="335"/>
      <c r="C1" s="335"/>
      <c r="D1" s="335"/>
      <c r="E1" s="335"/>
    </row>
    <row r="2" spans="1:11" ht="23.25" customHeight="1">
      <c r="A2" s="335" t="s">
        <v>47</v>
      </c>
      <c r="B2" s="335"/>
      <c r="C2" s="335"/>
      <c r="D2" s="335"/>
      <c r="E2" s="335"/>
    </row>
    <row r="3" spans="1:11" ht="6" customHeight="1">
      <c r="A3" s="45"/>
    </row>
    <row r="4" spans="1:11" s="2" customFormat="1" ht="23.25" customHeight="1">
      <c r="A4" s="316"/>
      <c r="B4" s="320" t="s">
        <v>86</v>
      </c>
      <c r="C4" s="320" t="s">
        <v>87</v>
      </c>
      <c r="D4" s="339" t="s">
        <v>1</v>
      </c>
      <c r="E4" s="340"/>
    </row>
    <row r="5" spans="1:11" s="2" customFormat="1" ht="32.25" customHeight="1">
      <c r="A5" s="316"/>
      <c r="B5" s="321"/>
      <c r="C5" s="321"/>
      <c r="D5" s="3" t="s">
        <v>2</v>
      </c>
      <c r="E5" s="4" t="s">
        <v>18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42" t="s">
        <v>73</v>
      </c>
      <c r="B7" s="143">
        <v>2457</v>
      </c>
      <c r="C7" s="143">
        <v>1652</v>
      </c>
      <c r="D7" s="147">
        <f>C7/B7*100</f>
        <v>67.236467236467234</v>
      </c>
      <c r="E7" s="145">
        <f>C7-B7</f>
        <v>-805</v>
      </c>
    </row>
    <row r="8" spans="1:11" s="2" customFormat="1" ht="31.5" customHeight="1">
      <c r="A8" s="8" t="s">
        <v>48</v>
      </c>
      <c r="B8" s="48">
        <v>2152</v>
      </c>
      <c r="C8" s="18">
        <v>1409</v>
      </c>
      <c r="D8" s="9">
        <f>C8/B8*100</f>
        <v>65.473977695167278</v>
      </c>
      <c r="E8" s="128">
        <f>C8-B8</f>
        <v>-743</v>
      </c>
      <c r="K8" s="10"/>
    </row>
    <row r="9" spans="1:11" s="2" customFormat="1" ht="31.5" customHeight="1">
      <c r="A9" s="223" t="s">
        <v>76</v>
      </c>
      <c r="B9" s="48">
        <v>495</v>
      </c>
      <c r="C9" s="18">
        <v>586</v>
      </c>
      <c r="D9" s="9">
        <f>C9/B9*100</f>
        <v>118.38383838383839</v>
      </c>
      <c r="E9" s="128">
        <f>C9-B9</f>
        <v>91</v>
      </c>
      <c r="K9" s="10"/>
    </row>
    <row r="10" spans="1:11" s="2" customFormat="1" ht="54.75" customHeight="1">
      <c r="A10" s="11" t="s">
        <v>77</v>
      </c>
      <c r="B10" s="18">
        <v>208</v>
      </c>
      <c r="C10" s="18">
        <v>247</v>
      </c>
      <c r="D10" s="9">
        <f t="shared" ref="D10:D14" si="0">C10/B10*100</f>
        <v>118.75</v>
      </c>
      <c r="E10" s="128">
        <f t="shared" ref="E10:E14" si="1">C10-B10</f>
        <v>39</v>
      </c>
      <c r="K10" s="10"/>
    </row>
    <row r="11" spans="1:11" s="2" customFormat="1" ht="35.25" customHeight="1">
      <c r="A11" s="12" t="s">
        <v>6</v>
      </c>
      <c r="B11" s="18">
        <v>65</v>
      </c>
      <c r="C11" s="18">
        <v>79</v>
      </c>
      <c r="D11" s="9">
        <f t="shared" si="0"/>
        <v>121.53846153846153</v>
      </c>
      <c r="E11" s="128">
        <f t="shared" si="1"/>
        <v>14</v>
      </c>
      <c r="K11" s="10"/>
    </row>
    <row r="12" spans="1:11" s="2" customFormat="1" ht="35.25" customHeight="1">
      <c r="A12" s="12" t="s">
        <v>70</v>
      </c>
      <c r="B12" s="18">
        <v>0</v>
      </c>
      <c r="C12" s="18">
        <v>3</v>
      </c>
      <c r="D12" s="9">
        <v>0</v>
      </c>
      <c r="E12" s="128">
        <f t="shared" si="1"/>
        <v>3</v>
      </c>
      <c r="K12" s="10"/>
    </row>
    <row r="13" spans="1:11" s="2" customFormat="1" ht="45.75" customHeight="1">
      <c r="A13" s="12" t="s">
        <v>50</v>
      </c>
      <c r="B13" s="127">
        <v>16</v>
      </c>
      <c r="C13" s="18">
        <v>24</v>
      </c>
      <c r="D13" s="9">
        <f t="shared" si="0"/>
        <v>150</v>
      </c>
      <c r="E13" s="128">
        <f t="shared" si="1"/>
        <v>8</v>
      </c>
      <c r="K13" s="10"/>
    </row>
    <row r="14" spans="1:11" s="2" customFormat="1" ht="55.5" customHeight="1">
      <c r="A14" s="12" t="s">
        <v>51</v>
      </c>
      <c r="B14" s="18">
        <v>1042</v>
      </c>
      <c r="C14" s="18">
        <v>957</v>
      </c>
      <c r="D14" s="9">
        <f t="shared" si="0"/>
        <v>91.842610364683296</v>
      </c>
      <c r="E14" s="128">
        <f t="shared" si="1"/>
        <v>-85</v>
      </c>
      <c r="K14" s="10"/>
    </row>
    <row r="15" spans="1:11" s="2" customFormat="1" ht="12.75" customHeight="1">
      <c r="A15" s="310" t="s">
        <v>9</v>
      </c>
      <c r="B15" s="311"/>
      <c r="C15" s="311"/>
      <c r="D15" s="311"/>
      <c r="E15" s="311"/>
      <c r="K15" s="10"/>
    </row>
    <row r="16" spans="1:11" s="2" customFormat="1" ht="15" customHeight="1">
      <c r="A16" s="312"/>
      <c r="B16" s="313"/>
      <c r="C16" s="313"/>
      <c r="D16" s="313"/>
      <c r="E16" s="313"/>
      <c r="K16" s="10"/>
    </row>
    <row r="17" spans="1:11" s="2" customFormat="1" ht="20.25" customHeight="1">
      <c r="A17" s="314" t="s">
        <v>0</v>
      </c>
      <c r="B17" s="316" t="s">
        <v>88</v>
      </c>
      <c r="C17" s="316" t="s">
        <v>89</v>
      </c>
      <c r="D17" s="339" t="s">
        <v>1</v>
      </c>
      <c r="E17" s="340"/>
      <c r="K17" s="10"/>
    </row>
    <row r="18" spans="1:11" ht="35.25" customHeight="1">
      <c r="A18" s="315"/>
      <c r="B18" s="316"/>
      <c r="C18" s="316"/>
      <c r="D18" s="3" t="s">
        <v>2</v>
      </c>
      <c r="E18" s="4" t="s">
        <v>10</v>
      </c>
      <c r="K18" s="10"/>
    </row>
    <row r="19" spans="1:11" ht="24" customHeight="1">
      <c r="A19" s="153" t="s">
        <v>78</v>
      </c>
      <c r="B19" s="226">
        <v>1372</v>
      </c>
      <c r="C19" s="141">
        <v>1127</v>
      </c>
      <c r="D19" s="148">
        <f>C19/B19*100</f>
        <v>82.142857142857139</v>
      </c>
      <c r="E19" s="172">
        <f>C19-B19</f>
        <v>-245</v>
      </c>
      <c r="K19" s="10"/>
    </row>
    <row r="20" spans="1:11" ht="25.5" customHeight="1">
      <c r="A20" s="13" t="s">
        <v>79</v>
      </c>
      <c r="B20" s="50">
        <v>1231</v>
      </c>
      <c r="C20" s="49">
        <v>993</v>
      </c>
      <c r="D20" s="46">
        <f t="shared" ref="D20:D21" si="2">C20/B20*100</f>
        <v>80.666125101543457</v>
      </c>
      <c r="E20" s="51">
        <f t="shared" ref="E20:E21" si="3">C20-B20</f>
        <v>-238</v>
      </c>
      <c r="K20" s="10"/>
    </row>
    <row r="21" spans="1:11" ht="34.200000000000003" customHeight="1">
      <c r="A21" s="13" t="s">
        <v>52</v>
      </c>
      <c r="B21" s="50">
        <v>451</v>
      </c>
      <c r="C21" s="49">
        <v>500</v>
      </c>
      <c r="D21" s="46">
        <f t="shared" si="2"/>
        <v>110.86474501108647</v>
      </c>
      <c r="E21" s="51">
        <f t="shared" si="3"/>
        <v>49</v>
      </c>
      <c r="K21" s="10"/>
    </row>
    <row r="22" spans="1:11" ht="12.6" customHeight="1">
      <c r="A22" s="334"/>
      <c r="B22" s="334"/>
      <c r="C22" s="334"/>
      <c r="D22" s="334"/>
      <c r="E22" s="334"/>
    </row>
  </sheetData>
  <mergeCells count="12">
    <mergeCell ref="A22:E22"/>
    <mergeCell ref="A1:E1"/>
    <mergeCell ref="A2:E2"/>
    <mergeCell ref="A4:A5"/>
    <mergeCell ref="B4:B5"/>
    <mergeCell ref="C4:C5"/>
    <mergeCell ref="D4:E4"/>
    <mergeCell ref="A15:E16"/>
    <mergeCell ref="A17:A18"/>
    <mergeCell ref="B17:B18"/>
    <mergeCell ref="C17:C18"/>
    <mergeCell ref="D17:E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25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Лист1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2024-03-12T12:50:40Z</cp:lastPrinted>
  <dcterms:created xsi:type="dcterms:W3CDTF">2021-01-25T09:15:06Z</dcterms:created>
  <dcterms:modified xsi:type="dcterms:W3CDTF">2024-03-18T12:30:15Z</dcterms:modified>
</cp:coreProperties>
</file>