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6" yWindow="1116" windowWidth="19440" windowHeight="12036" tabRatio="895" activeTab="14"/>
  </bookViews>
  <sheets>
    <sheet name="1" sheetId="51" r:id="rId1"/>
    <sheet name="2" sheetId="50" r:id="rId2"/>
    <sheet name="3" sheetId="49" r:id="rId3"/>
    <sheet name="4" sheetId="46" r:id="rId4"/>
    <sheet name="5" sheetId="47" r:id="rId5"/>
    <sheet name="6" sheetId="20" r:id="rId6"/>
    <sheet name="7" sheetId="48" r:id="rId7"/>
    <sheet name="8" sheetId="33" r:id="rId8"/>
    <sheet name="9" sheetId="21" r:id="rId9"/>
    <sheet name="10" sheetId="22" r:id="rId10"/>
    <sheet name="11" sheetId="34" r:id="rId11"/>
    <sheet name="12" sheetId="35" r:id="rId12"/>
    <sheet name="13" sheetId="36" r:id="rId13"/>
    <sheet name="14" sheetId="37" r:id="rId14"/>
    <sheet name="15" sheetId="52" r:id="rId15"/>
    <sheet name="16" sheetId="23" r:id="rId16"/>
    <sheet name="17" sheetId="24" r:id="rId17"/>
    <sheet name="18" sheetId="38" r:id="rId18"/>
    <sheet name="19" sheetId="3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">#REF!</definedName>
    <definedName name="_firstRow" localSheetId="2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'10'!$F$2:$F$153</definedName>
    <definedName name="_xlnm._FilterDatabase" localSheetId="10" hidden="1">'11'!$B$2:$B$51</definedName>
    <definedName name="_xlnm._FilterDatabase" localSheetId="11" hidden="1">'12'!#REF!</definedName>
    <definedName name="_xlnm._FilterDatabase" localSheetId="12" hidden="1">'13'!$B$2:$B$51</definedName>
    <definedName name="_xlnm._FilterDatabase" localSheetId="13" hidden="1">'14'!#REF!</definedName>
    <definedName name="_xlnm._FilterDatabase" localSheetId="14" hidden="1">'15'!$A$9:$BT$9</definedName>
    <definedName name="_xlnm._FilterDatabase" localSheetId="15" hidden="1">'16'!$B$2:$B$59</definedName>
    <definedName name="_xlnm._FilterDatabase" localSheetId="16" hidden="1">'17'!#REF!</definedName>
    <definedName name="_xlnm._FilterDatabase" localSheetId="17" hidden="1">'18'!$B$2:$B$51</definedName>
    <definedName name="_xlnm._FilterDatabase" localSheetId="18" hidden="1">'19'!$B$2:$B$36</definedName>
    <definedName name="_xlnm._FilterDatabase" localSheetId="4" hidden="1">'5'!$B$1:$B$53</definedName>
    <definedName name="_xlnm._FilterDatabase" localSheetId="5" hidden="1">'6'!$F$2:$F$152</definedName>
    <definedName name="_xlnm._FilterDatabase" localSheetId="8" hidden="1">'9'!$B$2:$B$8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1">'[1]Sheet1 (3)'!#REF!</definedName>
    <definedName name="date.e" localSheetId="2">'[1]Sheet1 (3)'!#REF!</definedName>
    <definedName name="date.e" localSheetId="3">'[3]Sheet1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">#REF!</definedName>
    <definedName name="date_b" localSheetId="2">#REF!</definedName>
    <definedName name="date_b" localSheetId="3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1">'[1]Sheet1 (2)'!#REF!</definedName>
    <definedName name="date_e" localSheetId="2">'[1]Sheet1 (2)'!#REF!</definedName>
    <definedName name="date_e" localSheetId="3">'[3]Sheet1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[13]Sheet3!$A$3</definedName>
    <definedName name="hjj" localSheetId="14">[13]Sheet3!$A$3</definedName>
    <definedName name="hjj" localSheetId="15">[4]Sheet3!$A$3</definedName>
    <definedName name="hjj" localSheetId="16">[4]Sheet3!$A$3</definedName>
    <definedName name="hjj" localSheetId="1">[13]Sheet3!$A$3</definedName>
    <definedName name="hjj" localSheetId="2">[13]Sheet3!$A$3</definedName>
    <definedName name="hjj" localSheetId="3">[4]Sheet3!$A$3</definedName>
    <definedName name="hjj" localSheetId="4">[5]Sheet3!$A$3</definedName>
    <definedName name="hjj" localSheetId="6">[6]Sheet3!$A$3</definedName>
    <definedName name="hjj" localSheetId="7">[6]Sheet3!$A$3</definedName>
    <definedName name="hjj">[7]Sheet3!$A$3</definedName>
    <definedName name="hl_0" localSheetId="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">#REF!</definedName>
    <definedName name="hl_0" localSheetId="2">#REF!</definedName>
    <definedName name="hl_0" localSheetId="3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">#REF!</definedName>
    <definedName name="name_cz" localSheetId="2">#REF!</definedName>
    <definedName name="name_cz" localSheetId="3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7">#REF!</definedName>
    <definedName name="апр" localSheetId="18">#REF!</definedName>
    <definedName name="апр" localSheetId="1">#REF!</definedName>
    <definedName name="апр" localSheetId="7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7">#REF!</definedName>
    <definedName name="дфтф" localSheetId="18">#REF!</definedName>
    <definedName name="дфтф" localSheetId="1">#REF!</definedName>
    <definedName name="дфтф" localSheetId="7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'10'!$5:$8</definedName>
    <definedName name="_xlnm.Print_Titles" localSheetId="10">'11'!$5:$5</definedName>
    <definedName name="_xlnm.Print_Titles" localSheetId="11">'12'!$5:$5</definedName>
    <definedName name="_xlnm.Print_Titles" localSheetId="12">'13'!$5:$5</definedName>
    <definedName name="_xlnm.Print_Titles" localSheetId="13">'14'!$5:$5</definedName>
    <definedName name="_xlnm.Print_Titles" localSheetId="14">'15'!$A:$A</definedName>
    <definedName name="_xlnm.Print_Titles" localSheetId="15">'16'!$6:$9</definedName>
    <definedName name="_xlnm.Print_Titles" localSheetId="16">'17'!$6:$9</definedName>
    <definedName name="_xlnm.Print_Titles" localSheetId="17">'18'!$5:$5</definedName>
    <definedName name="_xlnm.Print_Titles" localSheetId="18">'19'!$5:$5</definedName>
    <definedName name="_xlnm.Print_Titles" localSheetId="3">'4'!$A:$A</definedName>
    <definedName name="_xlnm.Print_Titles" localSheetId="4">'5'!$4:$7</definedName>
    <definedName name="_xlnm.Print_Titles" localSheetId="5">'6'!$5:$8</definedName>
    <definedName name="_xlnm.Print_Titles" localSheetId="6">'7'!$A:$A</definedName>
    <definedName name="_xlnm.Print_Titles" localSheetId="7">'8'!$A:$A</definedName>
    <definedName name="_xlnm.Print_Titles" localSheetId="8">'9'!$5:$8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7">#REF!</definedName>
    <definedName name="лпдаж" localSheetId="18">#REF!</definedName>
    <definedName name="лпдаж" localSheetId="1">#REF!</definedName>
    <definedName name="лпдаж" localSheetId="7">#REF!</definedName>
    <definedName name="лпдаж">#REF!</definedName>
    <definedName name="_xlnm.Print_Area" localSheetId="0">'1'!$A$1:$F$14</definedName>
    <definedName name="_xlnm.Print_Area" localSheetId="9">'10'!$A$2:$G$152</definedName>
    <definedName name="_xlnm.Print_Area" localSheetId="10">'11'!$A$1:$D$55</definedName>
    <definedName name="_xlnm.Print_Area" localSheetId="11">'12'!$A$2:$C$149</definedName>
    <definedName name="_xlnm.Print_Area" localSheetId="12">'13'!$A$1:$D$55</definedName>
    <definedName name="_xlnm.Print_Area" localSheetId="13">'14'!$A$2:$C$140</definedName>
    <definedName name="_xlnm.Print_Area" localSheetId="14">'15'!$A$1:$BT$15</definedName>
    <definedName name="_xlnm.Print_Area" localSheetId="15">'16'!$A$1:$C$59</definedName>
    <definedName name="_xlnm.Print_Area" localSheetId="16">'17'!$A$2:$C$142</definedName>
    <definedName name="_xlnm.Print_Area" localSheetId="17">'18'!$A$1:$D$55</definedName>
    <definedName name="_xlnm.Print_Area" localSheetId="18">'19'!$A$1:$D$55</definedName>
    <definedName name="_xlnm.Print_Area" localSheetId="3">'4'!$A$1:$C$16</definedName>
    <definedName name="_xlnm.Print_Area" localSheetId="4">'5'!$A$1:$H$57</definedName>
    <definedName name="_xlnm.Print_Area" localSheetId="5">'6'!$A$1:$G$152</definedName>
    <definedName name="_xlnm.Print_Area" localSheetId="6">'7'!$A$1:$G$15</definedName>
    <definedName name="_xlnm.Print_Area" localSheetId="7">'8'!$A$1:$I$17</definedName>
    <definedName name="_xlnm.Print_Area" localSheetId="8">'9'!$A$2:$H$58</definedName>
    <definedName name="олд" localSheetId="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1">'[1]Sheet1 (3)'!#REF!</definedName>
    <definedName name="олд" localSheetId="2">'[1]Sheet1 (3)'!#REF!</definedName>
    <definedName name="олд" localSheetId="3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4">'[3]Sheet1 (2)'!#REF!</definedName>
    <definedName name="оплад" localSheetId="17">'[3]Sheet1 (2)'!#REF!</definedName>
    <definedName name="оплад" localSheetId="18">'[3]Sheet1 (2)'!#REF!</definedName>
    <definedName name="оплад">'[3]Sheet1 (2)'!#REF!</definedName>
    <definedName name="паовжф" localSheetId="0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7">#REF!</definedName>
    <definedName name="паовжф" localSheetId="18">#REF!</definedName>
    <definedName name="паовжф" localSheetId="1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7">#REF!</definedName>
    <definedName name="пар" localSheetId="1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7">#REF!</definedName>
    <definedName name="плдаж" localSheetId="18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0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7">#REF!</definedName>
    <definedName name="проавлф" localSheetId="18">#REF!</definedName>
    <definedName name="проавлф" localSheetId="1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7">#REF!</definedName>
    <definedName name="рпа" localSheetId="1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[14]Sheet3!$A$2</definedName>
    <definedName name="ц" localSheetId="14">[14]Sheet3!$A$2</definedName>
    <definedName name="ц" localSheetId="15">[8]Sheet3!$A$2</definedName>
    <definedName name="ц" localSheetId="16">[8]Sheet3!$A$2</definedName>
    <definedName name="ц" localSheetId="1">[14]Sheet3!$A$2</definedName>
    <definedName name="ц" localSheetId="2">[14]Sheet3!$A$2</definedName>
    <definedName name="ц" localSheetId="3">[8]Sheet3!$A$2</definedName>
    <definedName name="ц" localSheetId="4">[9]Sheet3!$A$2</definedName>
    <definedName name="ц" localSheetId="6">[10]Sheet3!$A$2</definedName>
    <definedName name="ц" localSheetId="7">[10]Sheet3!$A$2</definedName>
    <definedName name="ц">[11]Sheet3!$A$2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1" l="1"/>
  <c r="E13" i="51"/>
  <c r="F12" i="51"/>
  <c r="F11" i="51"/>
  <c r="E11" i="51"/>
  <c r="F10" i="51"/>
  <c r="E10" i="51"/>
  <c r="D9" i="51"/>
  <c r="E9" i="51" s="1"/>
  <c r="C9" i="51"/>
  <c r="F27" i="50"/>
  <c r="F26" i="50"/>
  <c r="E26" i="50"/>
  <c r="F25" i="50"/>
  <c r="E25" i="50"/>
  <c r="F24" i="50"/>
  <c r="E24" i="50"/>
  <c r="F22" i="50"/>
  <c r="E22" i="50"/>
  <c r="F16" i="50"/>
  <c r="F14" i="50"/>
  <c r="E14" i="50"/>
  <c r="F12" i="50"/>
  <c r="F11" i="50"/>
  <c r="F10" i="50"/>
  <c r="E10" i="50"/>
  <c r="D8" i="50"/>
  <c r="F8" i="50" s="1"/>
  <c r="C8" i="50"/>
  <c r="E12" i="49"/>
  <c r="E13" i="49"/>
  <c r="E14" i="49"/>
  <c r="E15" i="49"/>
  <c r="E17" i="49"/>
  <c r="E18" i="49"/>
  <c r="F18" i="49"/>
  <c r="F17" i="49"/>
  <c r="F16" i="49"/>
  <c r="F15" i="49"/>
  <c r="F14" i="49"/>
  <c r="F13" i="49"/>
  <c r="F12" i="49"/>
  <c r="F11" i="49"/>
  <c r="E11" i="49"/>
  <c r="F10" i="49"/>
  <c r="E10" i="49"/>
  <c r="D8" i="49"/>
  <c r="E8" i="49" s="1"/>
  <c r="C8" i="49"/>
  <c r="F9" i="51" l="1"/>
  <c r="E8" i="50"/>
  <c r="F8" i="49"/>
  <c r="G103" i="20"/>
  <c r="G104" i="20"/>
  <c r="D103" i="20"/>
  <c r="D104" i="20"/>
  <c r="G15" i="48" l="1"/>
  <c r="G13" i="48"/>
  <c r="G11" i="48"/>
  <c r="G9" i="48"/>
  <c r="G7" i="48"/>
  <c r="G8" i="48"/>
  <c r="G10" i="48"/>
  <c r="G12" i="48"/>
  <c r="G14" i="48"/>
  <c r="D7" i="48"/>
  <c r="D8" i="48"/>
  <c r="D9" i="48"/>
  <c r="D10" i="48"/>
  <c r="D11" i="48"/>
  <c r="D12" i="48"/>
  <c r="D13" i="48"/>
  <c r="D14" i="48"/>
  <c r="D15" i="48"/>
  <c r="C5" i="48"/>
  <c r="E5" i="48"/>
  <c r="B5" i="48"/>
  <c r="D5" i="48" s="1"/>
  <c r="F5" i="48" l="1"/>
  <c r="G5" i="48" s="1"/>
  <c r="G101" i="20"/>
  <c r="G102" i="20"/>
  <c r="D101" i="20"/>
  <c r="D102" i="20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8" i="47"/>
  <c r="E9" i="47"/>
  <c r="E10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8" i="47"/>
  <c r="C6" i="46"/>
  <c r="B6" i="46"/>
  <c r="G58" i="22" l="1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100" i="20" l="1"/>
  <c r="D100" i="20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H7" i="33" l="1"/>
  <c r="G88" i="20" l="1"/>
  <c r="D88" i="20"/>
  <c r="G56" i="20"/>
  <c r="D56" i="20"/>
  <c r="G141" i="22" l="1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G123" i="22" l="1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</calcChain>
</file>

<file path=xl/sharedStrings.xml><?xml version="1.0" encoding="utf-8"?>
<sst xmlns="http://schemas.openxmlformats.org/spreadsheetml/2006/main" count="1385" uniqueCount="425">
  <si>
    <t>Кількість вакансій, одиниць</t>
  </si>
  <si>
    <t>А</t>
  </si>
  <si>
    <t>особи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</si>
  <si>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</si>
  <si>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</si>
  <si>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</si>
  <si>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</si>
  <si>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</si>
  <si>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</si>
  <si>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</si>
  <si>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</si>
  <si>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</si>
  <si>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</si>
  <si>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</si>
  <si>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одиниці</t>
  </si>
  <si>
    <t>Темпи зростання (зниження)</t>
  </si>
  <si>
    <t xml:space="preserve">Усього </t>
  </si>
  <si>
    <t xml:space="preserve">Найпростіші професії 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</si>
  <si>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</si>
  <si>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</si>
  <si>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</si>
  <si>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</si>
  <si>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</si>
  <si>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</si>
  <si>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</si>
  <si>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</si>
  <si>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</si>
  <si>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</si>
  <si>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</si>
  <si>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</si>
  <si>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</si>
  <si>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</si>
  <si>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</si>
  <si>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</si>
  <si>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</si>
  <si>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</si>
  <si>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</si>
  <si>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</si>
  <si>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</si>
  <si>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</si>
  <si>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</si>
  <si>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</si>
  <si>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</si>
  <si>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</si>
  <si>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</si>
  <si>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</si>
  <si>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</si>
  <si>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</si>
  <si>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</si>
  <si>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</si>
  <si>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</si>
  <si>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</si>
  <si>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</si>
  <si>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</si>
  <si>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</si>
  <si>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</si>
  <si>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</si>
  <si>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</si>
  <si>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</si>
  <si>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</si>
  <si>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</si>
  <si>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</si>
  <si>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</si>
  <si>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</si>
  <si>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</si>
  <si>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</si>
  <si>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</si>
  <si>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</si>
  <si>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</si>
  <si>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</si>
  <si>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</si>
  <si>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</si>
  <si>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</si>
  <si>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</si>
  <si>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</si>
  <si>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</si>
  <si>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</si>
  <si>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</si>
  <si>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</si>
  <si>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</si>
  <si>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</si>
  <si>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</si>
  <si>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</si>
  <si>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</si>
  <si>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</si>
  <si>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</si>
  <si>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</si>
  <si>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</si>
  <si>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</si>
  <si>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</si>
  <si>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</si>
  <si>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</si>
  <si>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</si>
  <si>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</si>
  <si>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</si>
  <si>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</si>
  <si>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</si>
  <si>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</si>
  <si>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</si>
  <si>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</si>
  <si>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</si>
  <si>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</si>
  <si>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</si>
  <si>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</si>
  <si>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</si>
  <si>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</si>
  <si>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</si>
  <si>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бібліотекар</t>
  </si>
  <si>
    <t xml:space="preserve"> представник торговельний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</si>
  <si>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</si>
  <si>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</si>
  <si>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</si>
  <si>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</si>
  <si>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</si>
  <si>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</si>
  <si>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</si>
  <si>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</si>
  <si>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</si>
  <si>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</si>
  <si>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</si>
  <si>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</si>
  <si>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</si>
  <si>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</si>
  <si>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</si>
  <si>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</si>
  <si>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</si>
  <si>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</si>
  <si>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</si>
  <si>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</si>
  <si>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</si>
  <si>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</si>
  <si>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</si>
  <si>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</si>
  <si>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</si>
  <si>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</si>
  <si>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</si>
  <si>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</si>
  <si>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</si>
  <si>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</si>
  <si>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</si>
  <si>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</si>
  <si>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</si>
  <si>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</t>
  </si>
  <si>
    <t xml:space="preserve"> стрілець</t>
  </si>
  <si>
    <t xml:space="preserve"> начальник відділення зв'язку</t>
  </si>
  <si>
    <t xml:space="preserve"> доглядач</t>
  </si>
  <si>
    <t xml:space="preserve"> Лицювальник-плиточник</t>
  </si>
  <si>
    <t>Кіровоградська область</t>
  </si>
  <si>
    <t xml:space="preserve"> машиніст насосних установок</t>
  </si>
  <si>
    <t xml:space="preserve">  </t>
  </si>
  <si>
    <t xml:space="preserve"> фельдшер</t>
  </si>
  <si>
    <t xml:space="preserve"> майстер виробничого навчання</t>
  </si>
  <si>
    <t xml:space="preserve"> начальник відділу поштового зв'язку</t>
  </si>
  <si>
    <t xml:space="preserve"> інженер-конструктор</t>
  </si>
  <si>
    <t xml:space="preserve"> садівник</t>
  </si>
  <si>
    <t xml:space="preserve"> слюсар аварійно-відновлювальних робіт</t>
  </si>
  <si>
    <t xml:space="preserve"> машиніст крана (кранівник)</t>
  </si>
  <si>
    <t xml:space="preserve"> коняр</t>
  </si>
  <si>
    <t xml:space="preserve"> покоївка</t>
  </si>
  <si>
    <t xml:space="preserve"> слюсар з ремонту рухомого складу</t>
  </si>
  <si>
    <t xml:space="preserve"> керівник гуртка</t>
  </si>
  <si>
    <t xml:space="preserve"> педагог-організатор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</si>
  <si>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</si>
  <si>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</si>
  <si>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</si>
  <si>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</si>
  <si>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</si>
  <si>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</si>
  <si>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</si>
  <si>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</si>
  <si>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</si>
  <si>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</si>
  <si>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</si>
  <si>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</si>
  <si>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</si>
  <si>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</si>
  <si>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</si>
  <si>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</si>
  <si>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технік-лаборант</t>
  </si>
  <si>
    <t xml:space="preserve"> асистент вихователя закладу дошкільної освіти</t>
  </si>
  <si>
    <t xml:space="preserve"> обліковець</t>
  </si>
  <si>
    <t xml:space="preserve"> касир-операціоніст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</si>
  <si>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</si>
  <si>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</si>
  <si>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</si>
  <si>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кондуктор громадського транспорту</t>
  </si>
  <si>
    <t xml:space="preserve"> оператор верстатів з програмним керуванням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</si>
  <si>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</si>
  <si>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</si>
  <si>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</si>
  <si>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</si>
  <si>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</si>
  <si>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</si>
  <si>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</si>
  <si>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</si>
  <si>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</si>
  <si>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</si>
  <si>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</si>
  <si>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</si>
  <si>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</si>
  <si>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директор (начальник, завідувач, інший керівник) філіалу (філії)</t>
  </si>
  <si>
    <t xml:space="preserve"> консультант</t>
  </si>
  <si>
    <t xml:space="preserve"> технік-електрик</t>
  </si>
  <si>
    <t xml:space="preserve"> сапер (розмінування)</t>
  </si>
  <si>
    <t xml:space="preserve"> командир взводу</t>
  </si>
  <si>
    <t xml:space="preserve"> електромеханік</t>
  </si>
  <si>
    <t xml:space="preserve"> радіотелефоніст</t>
  </si>
  <si>
    <t xml:space="preserve"> грибовод</t>
  </si>
  <si>
    <t xml:space="preserve"> сортувальник у виробництві харчової продукції (плоди, овочі та подібні продукти)</t>
  </si>
  <si>
    <t xml:space="preserve"> командир відділення</t>
  </si>
  <si>
    <t xml:space="preserve"> готувач кормів (тваринництво)</t>
  </si>
  <si>
    <t xml:space="preserve"> контролер енергонагляду</t>
  </si>
  <si>
    <t xml:space="preserve"> керівник структурного підрозділу - головний спеціаліст</t>
  </si>
  <si>
    <t xml:space="preserve"> методист</t>
  </si>
  <si>
    <t xml:space="preserve"> секретар керівника (організації, підприємства, установи)</t>
  </si>
  <si>
    <t xml:space="preserve"> помічник машиніста електровоза</t>
  </si>
  <si>
    <t xml:space="preserve"> секретар суду</t>
  </si>
  <si>
    <t xml:space="preserve"> складач поїздів</t>
  </si>
  <si>
    <t xml:space="preserve"> оглядач-ремонтник вагонів</t>
  </si>
  <si>
    <t xml:space="preserve"> машиніст залізнично-будівельних машин</t>
  </si>
  <si>
    <t xml:space="preserve"> лаборант (освіта)</t>
  </si>
  <si>
    <t xml:space="preserve"> помічник члена комісії</t>
  </si>
  <si>
    <t xml:space="preserve"> снайпер</t>
  </si>
  <si>
    <t xml:space="preserve"> касир квитковий</t>
  </si>
  <si>
    <t xml:space="preserve"> оператор інформаційно-комунікаційних мереж</t>
  </si>
  <si>
    <t xml:space="preserve"> асистент фармацевта</t>
  </si>
  <si>
    <t xml:space="preserve"> сестра медична (брат медичний) з дієтичного харчування</t>
  </si>
  <si>
    <t xml:space="preserve"> кур'єр</t>
  </si>
  <si>
    <t xml:space="preserve"> агент торговельний</t>
  </si>
  <si>
    <t xml:space="preserve"> завідувач аптеки (аптечного закладу)</t>
  </si>
  <si>
    <t xml:space="preserve"> птахівник</t>
  </si>
  <si>
    <t xml:space="preserve"> інженер-електронік</t>
  </si>
  <si>
    <t xml:space="preserve"> технік зубний</t>
  </si>
  <si>
    <t xml:space="preserve"> провідник пасажирського вагона</t>
  </si>
  <si>
    <t xml:space="preserve"> сестра-господиня</t>
  </si>
  <si>
    <t xml:space="preserve"> слюсар із складання металевих конструкцій</t>
  </si>
  <si>
    <t xml:space="preserve"> лікар-педіатр</t>
  </si>
  <si>
    <t xml:space="preserve"> касир (в банку)</t>
  </si>
  <si>
    <t xml:space="preserve"> майстер лісу</t>
  </si>
  <si>
    <t xml:space="preserve"> слюсар з експлуатації та ремонту газового устаткування</t>
  </si>
  <si>
    <t xml:space="preserve"> кріпильник</t>
  </si>
  <si>
    <t xml:space="preserve"> фельдшер з медицини невідкладних станів</t>
  </si>
  <si>
    <t xml:space="preserve"> лікар з медицини невідкладних станів</t>
  </si>
  <si>
    <t xml:space="preserve"> головний механік</t>
  </si>
  <si>
    <t xml:space="preserve"> майстер дільниці</t>
  </si>
  <si>
    <t xml:space="preserve"> майстер шляховий</t>
  </si>
  <si>
    <t xml:space="preserve"> головний інженер</t>
  </si>
  <si>
    <t xml:space="preserve"> лікар ветеринарної медицини</t>
  </si>
  <si>
    <t xml:space="preserve"> черговий по залізничній станції</t>
  </si>
  <si>
    <t xml:space="preserve"> електромеханік дільниці</t>
  </si>
  <si>
    <t xml:space="preserve"> енергетик</t>
  </si>
  <si>
    <t xml:space="preserve"> сортувальник поштових відправлень та виробів друку</t>
  </si>
  <si>
    <t xml:space="preserve"> оператор вагонного депо</t>
  </si>
  <si>
    <t xml:space="preserve"> бджоляр</t>
  </si>
  <si>
    <t xml:space="preserve"> машиніст-обхідник з котельного устаткування</t>
  </si>
  <si>
    <t xml:space="preserve"> машиніст бульдозера (гірничі роботи)</t>
  </si>
  <si>
    <t xml:space="preserve"> роздавальник вибухових матеріалів</t>
  </si>
  <si>
    <t xml:space="preserve"> технік-лаборант (хімічні та фізичні дослідження)</t>
  </si>
  <si>
    <t xml:space="preserve"> диспетчер</t>
  </si>
  <si>
    <t xml:space="preserve"> навідник (кулеметник) бронетранспортера</t>
  </si>
  <si>
    <t xml:space="preserve"> знімач-укладальник у виробництві стінових та в'яжучих матеріалів</t>
  </si>
  <si>
    <t xml:space="preserve"> транспортувальник (обслуговування механізмів)</t>
  </si>
  <si>
    <t xml:space="preserve"> садчик</t>
  </si>
  <si>
    <t xml:space="preserve"> завідувач сектору</t>
  </si>
  <si>
    <t xml:space="preserve"> виноградар</t>
  </si>
  <si>
    <t xml:space="preserve"> халвомісильник</t>
  </si>
  <si>
    <t xml:space="preserve"> стовбуровий (поверхневий)</t>
  </si>
  <si>
    <t xml:space="preserve"> зашивальник м'якої тари</t>
  </si>
  <si>
    <t xml:space="preserve"> навідник-оператор (кулеметник) бронетранспортера</t>
  </si>
  <si>
    <t xml:space="preserve"> механік-водій (водій) бронетранспортера</t>
  </si>
  <si>
    <t xml:space="preserve"> тесляр</t>
  </si>
  <si>
    <t xml:space="preserve"> оператор газорозподільної станції</t>
  </si>
  <si>
    <t xml:space="preserve"> начальник управління</t>
  </si>
  <si>
    <t xml:space="preserve"> інженер з ремонту</t>
  </si>
  <si>
    <t xml:space="preserve"> інспектор з військового обліку</t>
  </si>
  <si>
    <t xml:space="preserve"> технік-будівельник</t>
  </si>
  <si>
    <t xml:space="preserve"> приймальник замовлень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</si>
  <si>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</si>
  <si>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очисного забою</t>
  </si>
  <si>
    <t xml:space="preserve"> машиніст крана автомобільного</t>
  </si>
  <si>
    <t xml:space="preserve"> черговий по гуртожитку</t>
  </si>
  <si>
    <t xml:space="preserve"> гірник</t>
  </si>
  <si>
    <t xml:space="preserve"> помічник дільничного офіцера поліції</t>
  </si>
  <si>
    <t xml:space="preserve"> охоронник-пожежний</t>
  </si>
  <si>
    <t xml:space="preserve"> столяр будівельний</t>
  </si>
  <si>
    <t xml:space="preserve"> налагоджувальник устаткування у виробництві харчової продукції</t>
  </si>
  <si>
    <t xml:space="preserve"> електромеханік з ліфтів</t>
  </si>
  <si>
    <t xml:space="preserve"> електромонтер з експлуатації електролічильників</t>
  </si>
  <si>
    <t xml:space="preserve"> слюсар-складальник радіоелектронної апаратури та приладів</t>
  </si>
  <si>
    <t xml:space="preserve"> фільтрувальник</t>
  </si>
  <si>
    <t xml:space="preserve"> сигналіст</t>
  </si>
  <si>
    <t>Кількість вакансій, зареєстрованих</t>
  </si>
  <si>
    <t xml:space="preserve">Назва </t>
  </si>
  <si>
    <t xml:space="preserve">Чисельність осіб, які мали статус безробітного </t>
  </si>
  <si>
    <t>в Кіровоградській обласній службі зайнятості</t>
  </si>
  <si>
    <t xml:space="preserve"> головний державний інспектор</t>
  </si>
  <si>
    <t xml:space="preserve"> формувальник залізобетонних виробів та конструкцій</t>
  </si>
  <si>
    <t xml:space="preserve"> технік</t>
  </si>
  <si>
    <t xml:space="preserve"> архіваріус</t>
  </si>
  <si>
    <t xml:space="preserve"> виробник харчових напівфабрикатів</t>
  </si>
  <si>
    <t xml:space="preserve"> фельдшер ветеринарної медицини</t>
  </si>
  <si>
    <t xml:space="preserve"> товарознавець</t>
  </si>
  <si>
    <t xml:space="preserve"> машиніст підіймальної машини</t>
  </si>
  <si>
    <t xml:space="preserve"> монтажник гіпсокартонних конструкцій</t>
  </si>
  <si>
    <t xml:space="preserve"> слюсар з ремонту агрегатів</t>
  </si>
  <si>
    <t xml:space="preserve"> електромонтер з експлуатації розподільних мереж</t>
  </si>
  <si>
    <t xml:space="preserve"> обвалювальник м'яса</t>
  </si>
  <si>
    <t xml:space="preserve"> директор (керівник) малої торговельної фірми</t>
  </si>
  <si>
    <t xml:space="preserve"> менеджер (управитель) в роздрібній торгівлі продовольчими товарами</t>
  </si>
  <si>
    <t xml:space="preserve"> інженер-будівельник</t>
  </si>
  <si>
    <t xml:space="preserve"> рибовод</t>
  </si>
  <si>
    <t xml:space="preserve"> технік-технолог</t>
  </si>
  <si>
    <t xml:space="preserve"> бетоняр</t>
  </si>
  <si>
    <t xml:space="preserve"> оператор котельні</t>
  </si>
  <si>
    <t xml:space="preserve"> завідувач глиногосподарства</t>
  </si>
  <si>
    <t xml:space="preserve"> майстер цеху</t>
  </si>
  <si>
    <t xml:space="preserve"> інженер-програміст</t>
  </si>
  <si>
    <t xml:space="preserve"> інженер-технолог</t>
  </si>
  <si>
    <t>Січень-березень 
2024 р.</t>
  </si>
  <si>
    <t>Станом на 01.04.2024 р.</t>
  </si>
  <si>
    <t>Січень-березень 2024 року</t>
  </si>
  <si>
    <t xml:space="preserve"> технік з інвентаризації нерухомого майна</t>
  </si>
  <si>
    <t xml:space="preserve"> машиніст конвеєра</t>
  </si>
  <si>
    <t>Станом на 1 квітня 2024 року</t>
  </si>
  <si>
    <t>Січень-березень
2023 р.</t>
  </si>
  <si>
    <t>Станом на 01.04.2023 р.</t>
  </si>
  <si>
    <t>січень-березень 2024 р.</t>
  </si>
  <si>
    <t>станом на 01.04.2024 р.</t>
  </si>
  <si>
    <t xml:space="preserve"> комірник</t>
  </si>
  <si>
    <t xml:space="preserve"> манікюрник</t>
  </si>
  <si>
    <t xml:space="preserve"> буртоукладач</t>
  </si>
  <si>
    <t>є найбільшою у січні-березні 2024 року</t>
  </si>
  <si>
    <t>Професії, по яких кількість працевлаштованих безробітних жінок є найбільшою у січні-березні 2024 р.</t>
  </si>
  <si>
    <t xml:space="preserve"> керівник художній</t>
  </si>
  <si>
    <t xml:space="preserve"> інженер з комплектації устаткування</t>
  </si>
  <si>
    <t xml:space="preserve"> геодезист</t>
  </si>
  <si>
    <t xml:space="preserve"> лікар-епідеміолог</t>
  </si>
  <si>
    <t xml:space="preserve"> агент комерційний</t>
  </si>
  <si>
    <t xml:space="preserve"> тренер-викладач з виду спорту (спортивної школи, секції і т. ін.)</t>
  </si>
  <si>
    <t xml:space="preserve"> газорізальник</t>
  </si>
  <si>
    <t xml:space="preserve"> керуючий відділенням</t>
  </si>
  <si>
    <t xml:space="preserve"> керуючий фермою</t>
  </si>
  <si>
    <t xml:space="preserve"> начальник (керуючий) їдальні</t>
  </si>
  <si>
    <t xml:space="preserve"> інженер з інвентаризації нерухомого майна</t>
  </si>
  <si>
    <t xml:space="preserve"> помічник керівника виробничого підрозділу</t>
  </si>
  <si>
    <t xml:space="preserve"> технік-лаборант (видобувна промисловість, металургія)</t>
  </si>
  <si>
    <t xml:space="preserve"> технолог</t>
  </si>
  <si>
    <t xml:space="preserve"> рахівник</t>
  </si>
  <si>
    <t xml:space="preserve"> машиніст зернових навантажувально-розвантажувальних машин</t>
  </si>
  <si>
    <t xml:space="preserve"> апаратник очищення стічних вод</t>
  </si>
  <si>
    <t xml:space="preserve"> контролер верстатних та слюсарних робіт (верстатні роботи)</t>
  </si>
  <si>
    <t xml:space="preserve"> поліцейський патрульної служби</t>
  </si>
  <si>
    <t>Професії, по яких кількість працевлаштованих безробітних чоловіків є найбільшою у січні-березні 2024 р.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</si>
  <si>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</si>
  <si>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</si>
  <si>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</si>
  <si>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січень-березень                  2023 р.</t>
  </si>
  <si>
    <t xml:space="preserve"> січень-березень                  2024 р.</t>
  </si>
  <si>
    <t>Зміна значення</t>
  </si>
  <si>
    <t>%</t>
  </si>
  <si>
    <t xml:space="preserve"> + (-)</t>
  </si>
  <si>
    <t>Усього по Кіровоградській області</t>
  </si>
  <si>
    <t>у 3,4 р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</si>
  <si>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</si>
  <si>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</si>
  <si>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</si>
  <si>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</si>
  <si>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</si>
  <si>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</si>
  <si>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</si>
  <si>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</si>
  <si>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</si>
  <si>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</si>
  <si>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</si>
  <si>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</si>
  <si>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</si>
  <si>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</si>
  <si>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</si>
  <si>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</si>
  <si>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</si>
  <si>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</si>
  <si>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</si>
  <si>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</si>
  <si>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</si>
  <si>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</si>
  <si>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</si>
  <si>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</si>
  <si>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Кропивницький район</t>
  </si>
  <si>
    <t>Олександрійський район</t>
  </si>
  <si>
    <t>Голованівський район</t>
  </si>
  <si>
    <t>у 3,1р</t>
  </si>
  <si>
    <t>Новоукраїнський район</t>
  </si>
  <si>
    <t xml:space="preserve">Надання послуг службою зайнятості Кіровоградської області </t>
  </si>
  <si>
    <t>у   січні-березні 2023-2024 рр.</t>
  </si>
  <si>
    <t>Продовження</t>
  </si>
  <si>
    <t>Всього отримували послуги, осіб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</si>
  <si>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</si>
  <si>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</si>
  <si>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</si>
  <si>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</si>
  <si>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</si>
  <si>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</si>
  <si>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</si>
  <si>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</si>
  <si>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Здійснено направлень
 для участі у суспільно корисних роботах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</si>
  <si>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</si>
  <si>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</si>
  <si>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</si>
  <si>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</si>
  <si>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</si>
  <si>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</si>
  <si>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 xml:space="preserve">Всього вакансій на кінець періоду, одиниць </t>
  </si>
  <si>
    <t>у тому числі</t>
  </si>
  <si>
    <t>Середній розмір заробітної плати у вакансіях, грн.</t>
  </si>
  <si>
    <t>Чисельність безробітних на 1 вакансію, осіб</t>
  </si>
  <si>
    <t>шляхом одноразової виплати допомоги по безробіттю, осіб</t>
  </si>
  <si>
    <t>за формою 3-ПН, одиниць</t>
  </si>
  <si>
    <t>з інших джерел, одиниць</t>
  </si>
  <si>
    <t>у порівнянні з минулим роком</t>
  </si>
  <si>
    <t>у порівнянні з 
минулим роком</t>
  </si>
  <si>
    <t>-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</si>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</sst>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8"/>
      <name val="Times New Roman Cyr"/>
      <charset val="204"/>
    </font>
    <font>
      <sz val="14"/>
      <color rgb="FFFF0000"/>
      <name val="Times New Roman Cyr"/>
      <charset val="204"/>
    </font>
    <font>
      <sz val="10"/>
      <name val="Times New Roman Cyr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39" fillId="0" borderId="0"/>
  </cellStyleXfs>
  <cellXfs count="310">
    <xf numFmtId="0" fontId="0" fillId="0" borderId="0" xfId="0"/>
    <xf numFmtId="0" fontId="19" fillId="0" borderId="0" xfId="10" applyFont="1" applyFill="1"/>
    <xf numFmtId="0" fontId="21" fillId="0" borderId="0" xfId="10" applyFont="1" applyFill="1"/>
    <xf numFmtId="0" fontId="26" fillId="0" borderId="0" xfId="10" applyFont="1" applyFill="1"/>
    <xf numFmtId="164" fontId="26" fillId="0" borderId="0" xfId="10" applyNumberFormat="1" applyFont="1" applyFill="1"/>
    <xf numFmtId="0" fontId="26" fillId="0" borderId="0" xfId="10" applyFont="1" applyFill="1" applyAlignment="1">
      <alignment vertical="center"/>
    </xf>
    <xf numFmtId="0" fontId="26" fillId="0" borderId="0" xfId="10" applyFont="1" applyFill="1" applyAlignment="1">
      <alignment wrapText="1"/>
    </xf>
    <xf numFmtId="3" fontId="26" fillId="0" borderId="0" xfId="10" applyNumberFormat="1" applyFont="1" applyFill="1"/>
    <xf numFmtId="0" fontId="21" fillId="0" borderId="0" xfId="10" applyFont="1" applyFill="1" applyAlignment="1">
      <alignment vertical="center"/>
    </xf>
    <xf numFmtId="3" fontId="30" fillId="0" borderId="0" xfId="10" applyNumberFormat="1" applyFont="1" applyFill="1" applyAlignment="1">
      <alignment vertical="center"/>
    </xf>
    <xf numFmtId="0" fontId="33" fillId="0" borderId="5" xfId="12" applyFont="1" applyFill="1" applyBorder="1" applyAlignment="1">
      <alignment vertical="center" wrapText="1"/>
    </xf>
    <xf numFmtId="3" fontId="21" fillId="0" borderId="0" xfId="10" applyNumberFormat="1" applyFont="1" applyFill="1" applyAlignment="1">
      <alignment vertical="center"/>
    </xf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6" fillId="0" borderId="0" xfId="10" applyFont="1" applyFill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0" fontId="33" fillId="0" borderId="4" xfId="12" applyFont="1" applyFill="1" applyBorder="1" applyAlignment="1">
      <alignment vertical="center" wrapText="1"/>
    </xf>
    <xf numFmtId="0" fontId="32" fillId="0" borderId="1" xfId="10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0" fontId="4" fillId="0" borderId="1" xfId="5" applyFont="1" applyFill="1" applyBorder="1" applyAlignment="1">
      <alignment horizontal="center"/>
    </xf>
    <xf numFmtId="3" fontId="18" fillId="0" borderId="5" xfId="5" applyNumberFormat="1" applyFont="1" applyFill="1" applyBorder="1" applyAlignment="1">
      <alignment horizontal="center" vertical="center" wrapText="1"/>
    </xf>
    <xf numFmtId="0" fontId="4" fillId="2" borderId="0" xfId="5" applyFont="1" applyFill="1"/>
    <xf numFmtId="0" fontId="26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26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6" fillId="0" borderId="0" xfId="10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26" fillId="0" borderId="0" xfId="1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2" borderId="1" xfId="5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3" fontId="18" fillId="0" borderId="0" xfId="5" applyNumberFormat="1" applyFont="1" applyBorder="1"/>
    <xf numFmtId="164" fontId="10" fillId="2" borderId="5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3" fontId="24" fillId="2" borderId="1" xfId="10" applyNumberFormat="1" applyFont="1" applyFill="1" applyBorder="1" applyAlignment="1">
      <alignment horizontal="center" vertical="center" wrapText="1"/>
    </xf>
    <xf numFmtId="0" fontId="21" fillId="2" borderId="0" xfId="10" applyFont="1" applyFill="1"/>
    <xf numFmtId="164" fontId="4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34" fillId="0" borderId="0" xfId="10" applyFont="1" applyFill="1"/>
    <xf numFmtId="0" fontId="31" fillId="0" borderId="0" xfId="10" applyFont="1" applyFill="1" applyAlignment="1">
      <alignment vertical="center"/>
    </xf>
    <xf numFmtId="3" fontId="35" fillId="0" borderId="0" xfId="10" applyNumberFormat="1" applyFont="1" applyFill="1" applyAlignment="1">
      <alignment vertical="center"/>
    </xf>
    <xf numFmtId="0" fontId="6" fillId="0" borderId="1" xfId="8" applyFont="1" applyFill="1" applyBorder="1" applyAlignment="1">
      <alignment horizontal="center" vertical="center"/>
    </xf>
    <xf numFmtId="3" fontId="23" fillId="0" borderId="1" xfId="10" applyNumberFormat="1" applyFont="1" applyFill="1" applyBorder="1" applyAlignment="1">
      <alignment horizontal="center" vertical="center"/>
    </xf>
    <xf numFmtId="0" fontId="16" fillId="0" borderId="4" xfId="12" applyFont="1" applyFill="1" applyBorder="1" applyAlignment="1">
      <alignment vertical="center" wrapText="1"/>
    </xf>
    <xf numFmtId="0" fontId="16" fillId="0" borderId="5" xfId="12" applyFont="1" applyFill="1" applyBorder="1" applyAlignment="1">
      <alignment vertical="center" wrapText="1"/>
    </xf>
    <xf numFmtId="0" fontId="4" fillId="0" borderId="0" xfId="5" applyFont="1" applyAlignment="1">
      <alignment vertical="center"/>
    </xf>
    <xf numFmtId="0" fontId="36" fillId="0" borderId="0" xfId="10" applyFont="1" applyFill="1"/>
    <xf numFmtId="0" fontId="21" fillId="2" borderId="0" xfId="10" applyFont="1" applyFill="1" applyBorder="1" applyAlignment="1">
      <alignment horizontal="center"/>
    </xf>
    <xf numFmtId="0" fontId="22" fillId="2" borderId="0" xfId="10" applyFont="1" applyFill="1" applyBorder="1" applyAlignment="1">
      <alignment horizontal="center"/>
    </xf>
    <xf numFmtId="0" fontId="34" fillId="2" borderId="1" xfId="10" applyFont="1" applyFill="1" applyBorder="1" applyAlignment="1">
      <alignment wrapText="1"/>
    </xf>
    <xf numFmtId="1" fontId="23" fillId="2" borderId="3" xfId="11" applyNumberFormat="1" applyFont="1" applyFill="1" applyBorder="1" applyAlignment="1">
      <alignment horizontal="center" vertical="center" wrapText="1"/>
    </xf>
    <xf numFmtId="1" fontId="23" fillId="2" borderId="5" xfId="11" applyNumberFormat="1" applyFont="1" applyFill="1" applyBorder="1" applyAlignment="1">
      <alignment horizontal="center" vertical="center" wrapText="1"/>
    </xf>
    <xf numFmtId="0" fontId="23" fillId="2" borderId="5" xfId="10" applyFont="1" applyFill="1" applyBorder="1" applyAlignment="1">
      <alignment horizontal="center" vertical="center" wrapText="1"/>
    </xf>
    <xf numFmtId="3" fontId="23" fillId="2" borderId="5" xfId="1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/>
    </xf>
    <xf numFmtId="2" fontId="4" fillId="2" borderId="0" xfId="5" applyNumberFormat="1" applyFont="1" applyFill="1" applyAlignment="1">
      <alignment wrapText="1"/>
    </xf>
    <xf numFmtId="0" fontId="18" fillId="2" borderId="0" xfId="5" applyFont="1" applyFill="1"/>
    <xf numFmtId="2" fontId="4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1" fontId="19" fillId="2" borderId="5" xfId="11" applyNumberFormat="1" applyFont="1" applyFill="1" applyBorder="1" applyAlignment="1">
      <alignment horizontal="center" vertical="center" wrapText="1"/>
    </xf>
    <xf numFmtId="3" fontId="27" fillId="2" borderId="5" xfId="10" applyNumberFormat="1" applyFont="1" applyFill="1" applyBorder="1" applyAlignment="1">
      <alignment horizontal="center" vertical="center"/>
    </xf>
    <xf numFmtId="0" fontId="21" fillId="2" borderId="0" xfId="10" applyFont="1" applyFill="1" applyBorder="1" applyAlignment="1">
      <alignment horizontal="center" vertical="center"/>
    </xf>
    <xf numFmtId="0" fontId="22" fillId="2" borderId="0" xfId="10" applyFont="1" applyFill="1" applyBorder="1" applyAlignment="1">
      <alignment horizontal="right" vertical="center"/>
    </xf>
    <xf numFmtId="1" fontId="25" fillId="2" borderId="5" xfId="11" applyNumberFormat="1" applyFont="1" applyFill="1" applyBorder="1" applyAlignment="1">
      <alignment horizontal="center" vertical="center" wrapText="1"/>
    </xf>
    <xf numFmtId="0" fontId="27" fillId="2" borderId="1" xfId="10" applyFont="1" applyFill="1" applyBorder="1" applyAlignment="1">
      <alignment horizontal="center" vertical="center"/>
    </xf>
    <xf numFmtId="3" fontId="2" fillId="2" borderId="5" xfId="1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4" fillId="0" borderId="5" xfId="5" applyFont="1" applyFill="1" applyBorder="1"/>
    <xf numFmtId="0" fontId="18" fillId="2" borderId="0" xfId="8" applyFont="1" applyFill="1" applyAlignment="1">
      <alignment horizontal="center" vertical="center"/>
    </xf>
    <xf numFmtId="0" fontId="21" fillId="2" borderId="5" xfId="10" applyFont="1" applyFill="1" applyBorder="1" applyAlignment="1">
      <alignment wrapText="1"/>
    </xf>
    <xf numFmtId="0" fontId="19" fillId="2" borderId="5" xfId="10" applyFont="1" applyFill="1" applyBorder="1" applyAlignment="1">
      <alignment horizontal="center" vertical="center" wrapText="1"/>
    </xf>
    <xf numFmtId="0" fontId="27" fillId="2" borderId="5" xfId="10" applyFont="1" applyFill="1" applyBorder="1" applyAlignment="1">
      <alignment horizontal="center" vertical="center" wrapText="1"/>
    </xf>
    <xf numFmtId="165" fontId="27" fillId="2" borderId="5" xfId="10" applyNumberFormat="1" applyFont="1" applyFill="1" applyBorder="1" applyAlignment="1">
      <alignment horizontal="center" vertical="center"/>
    </xf>
    <xf numFmtId="164" fontId="23" fillId="2" borderId="5" xfId="10" applyNumberFormat="1" applyFont="1" applyFill="1" applyBorder="1" applyAlignment="1">
      <alignment horizontal="center" vertical="center" wrapText="1"/>
    </xf>
    <xf numFmtId="0" fontId="32" fillId="2" borderId="1" xfId="10" applyFont="1" applyFill="1" applyBorder="1" applyAlignment="1">
      <alignment horizontal="center" vertical="center" wrapText="1"/>
    </xf>
    <xf numFmtId="3" fontId="27" fillId="2" borderId="1" xfId="10" applyNumberFormat="1" applyFont="1" applyFill="1" applyBorder="1" applyAlignment="1">
      <alignment horizontal="center" vertical="center"/>
    </xf>
    <xf numFmtId="3" fontId="27" fillId="2" borderId="7" xfId="10" applyNumberFormat="1" applyFont="1" applyFill="1" applyBorder="1" applyAlignment="1">
      <alignment horizontal="center" vertical="center"/>
    </xf>
    <xf numFmtId="0" fontId="33" fillId="2" borderId="4" xfId="12" applyFont="1" applyFill="1" applyBorder="1" applyAlignment="1">
      <alignment vertical="center" wrapText="1"/>
    </xf>
    <xf numFmtId="0" fontId="33" fillId="2" borderId="5" xfId="12" applyFont="1" applyFill="1" applyBorder="1" applyAlignment="1">
      <alignment vertical="center" wrapText="1"/>
    </xf>
    <xf numFmtId="0" fontId="4" fillId="0" borderId="2" xfId="5" applyFont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3" fontId="18" fillId="2" borderId="2" xfId="5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0" fontId="28" fillId="2" borderId="0" xfId="10" applyFont="1" applyFill="1" applyAlignment="1">
      <alignment horizontal="center"/>
    </xf>
    <xf numFmtId="0" fontId="29" fillId="2" borderId="0" xfId="10" applyFont="1" applyFill="1" applyAlignment="1">
      <alignment horizontal="center"/>
    </xf>
    <xf numFmtId="0" fontId="4" fillId="2" borderId="5" xfId="5" applyFont="1" applyFill="1" applyBorder="1" applyAlignment="1">
      <alignment horizontal="center" vertical="center" wrapText="1"/>
    </xf>
    <xf numFmtId="0" fontId="5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20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27" fillId="2" borderId="5" xfId="10" applyFont="1" applyFill="1" applyBorder="1" applyAlignment="1">
      <alignment horizontal="center" vertical="center"/>
    </xf>
    <xf numFmtId="0" fontId="23" fillId="2" borderId="2" xfId="10" applyFont="1" applyFill="1" applyBorder="1" applyAlignment="1">
      <alignment horizontal="center" vertical="center"/>
    </xf>
    <xf numFmtId="0" fontId="23" fillId="2" borderId="8" xfId="10" applyFont="1" applyFill="1" applyBorder="1" applyAlignment="1">
      <alignment horizontal="center" vertical="center"/>
    </xf>
    <xf numFmtId="0" fontId="23" fillId="2" borderId="3" xfId="10" applyFont="1" applyFill="1" applyBorder="1" applyAlignment="1">
      <alignment horizontal="center" vertical="center"/>
    </xf>
    <xf numFmtId="0" fontId="23" fillId="2" borderId="2" xfId="10" applyFont="1" applyFill="1" applyBorder="1" applyAlignment="1">
      <alignment horizontal="center" vertical="center" wrapText="1"/>
    </xf>
    <xf numFmtId="0" fontId="23" fillId="2" borderId="8" xfId="10" applyFont="1" applyFill="1" applyBorder="1" applyAlignment="1">
      <alignment horizontal="center" vertical="center" wrapText="1"/>
    </xf>
    <xf numFmtId="0" fontId="23" fillId="2" borderId="3" xfId="10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3" fillId="0" borderId="0" xfId="8" applyFont="1" applyFill="1" applyAlignment="1">
      <alignment horizontal="center" vertical="center" wrapText="1"/>
    </xf>
    <xf numFmtId="0" fontId="37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3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3" fillId="0" borderId="4" xfId="11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3" fontId="5" fillId="0" borderId="9" xfId="9" applyNumberFormat="1" applyFont="1" applyFill="1" applyBorder="1" applyAlignment="1">
      <alignment horizontal="center" vertical="center"/>
    </xf>
    <xf numFmtId="165" fontId="38" fillId="0" borderId="1" xfId="9" applyNumberFormat="1" applyFont="1" applyFill="1" applyBorder="1" applyAlignment="1">
      <alignment horizontal="center" vertical="center"/>
    </xf>
    <xf numFmtId="3" fontId="38" fillId="0" borderId="10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11" xfId="9" applyNumberFormat="1" applyFont="1" applyFill="1" applyBorder="1" applyAlignment="1">
      <alignment horizontal="center" vertical="center"/>
    </xf>
    <xf numFmtId="165" fontId="38" fillId="0" borderId="6" xfId="9" applyNumberFormat="1" applyFont="1" applyFill="1" applyBorder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5" fontId="38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0" fontId="40" fillId="0" borderId="0" xfId="8" applyFont="1" applyFill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5" fontId="38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0" fontId="1" fillId="0" borderId="0" xfId="8" applyFont="1" applyFill="1"/>
    <xf numFmtId="1" fontId="37" fillId="0" borderId="0" xfId="13" applyNumberFormat="1" applyFont="1" applyFill="1" applyProtection="1">
      <protection locked="0"/>
    </xf>
    <xf numFmtId="1" fontId="40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40" fillId="0" borderId="12" xfId="13" applyNumberFormat="1" applyFont="1" applyFill="1" applyBorder="1" applyAlignment="1" applyProtection="1">
      <alignment horizontal="center" vertic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33" fillId="0" borderId="9" xfId="13" applyNumberFormat="1" applyFont="1" applyFill="1" applyBorder="1" applyAlignment="1" applyProtection="1">
      <alignment horizontal="center" vertical="center" wrapText="1"/>
    </xf>
    <xf numFmtId="1" fontId="33" fillId="0" borderId="13" xfId="13" applyNumberFormat="1" applyFont="1" applyFill="1" applyBorder="1" applyAlignment="1" applyProtection="1">
      <alignment horizontal="center" vertical="center" wrapText="1"/>
    </xf>
    <xf numFmtId="1" fontId="33" fillId="0" borderId="7" xfId="13" applyNumberFormat="1" applyFont="1" applyFill="1" applyBorder="1" applyAlignment="1" applyProtection="1">
      <alignment horizontal="center" vertical="center" wrapText="1"/>
    </xf>
    <xf numFmtId="1" fontId="33" fillId="0" borderId="5" xfId="13" applyNumberFormat="1" applyFont="1" applyFill="1" applyBorder="1" applyAlignment="1" applyProtection="1">
      <alignment horizontal="center" vertical="center" wrapText="1"/>
    </xf>
    <xf numFmtId="1" fontId="33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33" fillId="0" borderId="14" xfId="13" applyNumberFormat="1" applyFont="1" applyFill="1" applyBorder="1" applyAlignment="1" applyProtection="1">
      <alignment horizontal="center" vertical="center" wrapText="1"/>
    </xf>
    <xf numFmtId="1" fontId="33" fillId="0" borderId="0" xfId="13" applyNumberFormat="1" applyFont="1" applyFill="1" applyBorder="1" applyAlignment="1" applyProtection="1">
      <alignment horizontal="center" vertical="center" wrapText="1"/>
    </xf>
    <xf numFmtId="1" fontId="33" fillId="0" borderId="10" xfId="13" applyNumberFormat="1" applyFont="1" applyFill="1" applyBorder="1" applyAlignment="1" applyProtection="1">
      <alignment horizontal="center" vertical="center" wrapText="1"/>
    </xf>
    <xf numFmtId="1" fontId="33" fillId="0" borderId="11" xfId="13" applyNumberFormat="1" applyFont="1" applyFill="1" applyBorder="1" applyAlignment="1" applyProtection="1">
      <alignment horizontal="center" vertical="center" wrapText="1"/>
    </xf>
    <xf numFmtId="1" fontId="33" fillId="0" borderId="12" xfId="13" applyNumberFormat="1" applyFont="1" applyFill="1" applyBorder="1" applyAlignment="1" applyProtection="1">
      <alignment horizontal="center" vertical="center" wrapText="1"/>
    </xf>
    <xf numFmtId="1" fontId="33" fillId="0" borderId="15" xfId="13" applyNumberFormat="1" applyFont="1" applyFill="1" applyBorder="1" applyAlignment="1" applyProtection="1">
      <alignment horizontal="center" vertical="center" wrapText="1"/>
    </xf>
    <xf numFmtId="1" fontId="33" fillId="0" borderId="1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42" fillId="0" borderId="1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43" fillId="0" borderId="5" xfId="13" applyNumberFormat="1" applyFont="1" applyFill="1" applyBorder="1" applyAlignment="1" applyProtection="1">
      <alignment horizontal="center" vertical="center" wrapText="1"/>
    </xf>
    <xf numFmtId="1" fontId="43" fillId="0" borderId="1" xfId="13" applyNumberFormat="1" applyFont="1" applyFill="1" applyBorder="1" applyAlignment="1" applyProtection="1">
      <alignment horizontal="center" vertical="center" wrapText="1"/>
    </xf>
    <xf numFmtId="1" fontId="43" fillId="0" borderId="2" xfId="13" applyNumberFormat="1" applyFont="1" applyFill="1" applyBorder="1" applyAlignment="1" applyProtection="1">
      <alignment horizontal="center" vertical="center" wrapText="1"/>
    </xf>
    <xf numFmtId="1" fontId="43" fillId="0" borderId="3" xfId="13" applyNumberFormat="1" applyFont="1" applyFill="1" applyBorder="1" applyAlignment="1" applyProtection="1">
      <alignment horizontal="center" vertical="center" wrapText="1"/>
    </xf>
    <xf numFmtId="1" fontId="42" fillId="0" borderId="9" xfId="13" applyNumberFormat="1" applyFont="1" applyFill="1" applyBorder="1" applyAlignment="1" applyProtection="1">
      <alignment horizontal="center" vertical="center" wrapText="1"/>
    </xf>
    <xf numFmtId="1" fontId="42" fillId="0" borderId="13" xfId="13" applyNumberFormat="1" applyFont="1" applyFill="1" applyBorder="1" applyAlignment="1" applyProtection="1">
      <alignment horizontal="center" vertical="center" wrapText="1"/>
    </xf>
    <xf numFmtId="1" fontId="42" fillId="0" borderId="7" xfId="13" applyNumberFormat="1" applyFont="1" applyFill="1" applyBorder="1" applyAlignment="1" applyProtection="1">
      <alignment horizontal="center" vertical="center" wrapText="1"/>
    </xf>
    <xf numFmtId="1" fontId="43" fillId="0" borderId="9" xfId="13" applyNumberFormat="1" applyFont="1" applyFill="1" applyBorder="1" applyAlignment="1" applyProtection="1">
      <alignment horizontal="center" vertical="center" wrapText="1"/>
    </xf>
    <xf numFmtId="1" fontId="43" fillId="0" borderId="7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/>
    </xf>
    <xf numFmtId="1" fontId="33" fillId="0" borderId="4" xfId="13" applyNumberFormat="1" applyFont="1" applyFill="1" applyBorder="1" applyAlignment="1" applyProtection="1">
      <alignment horizontal="center" vertical="center" wrapText="1"/>
    </xf>
    <xf numFmtId="1" fontId="33" fillId="0" borderId="5" xfId="13" applyNumberFormat="1" applyFont="1" applyFill="1" applyBorder="1" applyAlignment="1" applyProtection="1">
      <alignment horizontal="center" vertical="center" wrapText="1"/>
    </xf>
    <xf numFmtId="1" fontId="33" fillId="0" borderId="15" xfId="13" applyNumberFormat="1" applyFont="1" applyFill="1" applyBorder="1" applyAlignment="1" applyProtection="1">
      <alignment vertical="center" wrapText="1"/>
    </xf>
    <xf numFmtId="1" fontId="42" fillId="0" borderId="4" xfId="13" applyNumberFormat="1" applyFont="1" applyFill="1" applyBorder="1" applyAlignment="1" applyProtection="1">
      <alignment horizontal="center" vertical="center" wrapText="1"/>
    </xf>
    <xf numFmtId="1" fontId="43" fillId="0" borderId="5" xfId="13" applyNumberFormat="1" applyFont="1" applyFill="1" applyBorder="1" applyAlignment="1" applyProtection="1">
      <alignment horizontal="center" vertical="center" wrapText="1"/>
    </xf>
    <xf numFmtId="1" fontId="43" fillId="0" borderId="4" xfId="13" applyNumberFormat="1" applyFont="1" applyFill="1" applyBorder="1" applyAlignment="1" applyProtection="1">
      <alignment horizontal="center" vertical="center" wrapText="1"/>
    </xf>
    <xf numFmtId="1" fontId="43" fillId="0" borderId="4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42" fillId="0" borderId="11" xfId="13" applyNumberFormat="1" applyFont="1" applyFill="1" applyBorder="1" applyAlignment="1" applyProtection="1">
      <alignment horizontal="center" vertical="center" wrapText="1"/>
    </xf>
    <xf numFmtId="1" fontId="42" fillId="0" borderId="12" xfId="13" applyNumberFormat="1" applyFont="1" applyFill="1" applyBorder="1" applyAlignment="1" applyProtection="1">
      <alignment horizontal="center" vertical="center" wrapText="1"/>
    </xf>
    <xf numFmtId="1" fontId="42" fillId="0" borderId="15" xfId="13" applyNumberFormat="1" applyFont="1" applyFill="1" applyBorder="1" applyAlignment="1" applyProtection="1">
      <alignment horizontal="center" vertical="center" wrapText="1"/>
    </xf>
    <xf numFmtId="1" fontId="42" fillId="0" borderId="5" xfId="13" applyNumberFormat="1" applyFont="1" applyFill="1" applyBorder="1" applyAlignment="1" applyProtection="1">
      <alignment horizontal="center" vertical="center" wrapText="1"/>
    </xf>
    <xf numFmtId="1" fontId="43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44" fillId="0" borderId="0" xfId="13" applyNumberFormat="1" applyFont="1" applyFill="1" applyBorder="1" applyProtection="1">
      <protection locked="0"/>
    </xf>
    <xf numFmtId="1" fontId="33" fillId="0" borderId="13" xfId="13" applyNumberFormat="1" applyFont="1" applyFill="1" applyBorder="1" applyAlignment="1" applyProtection="1">
      <alignment horizontal="center" vertical="center" wrapText="1"/>
      <protection locked="0"/>
    </xf>
    <xf numFmtId="164" fontId="44" fillId="0" borderId="0" xfId="13" applyNumberFormat="1" applyFont="1" applyFill="1" applyBorder="1" applyProtection="1">
      <protection locked="0"/>
    </xf>
    <xf numFmtId="1" fontId="45" fillId="0" borderId="0" xfId="13" applyNumberFormat="1" applyFont="1" applyFill="1" applyBorder="1" applyProtection="1">
      <protection locked="0"/>
    </xf>
    <xf numFmtId="3" fontId="45" fillId="0" borderId="0" xfId="13" applyNumberFormat="1" applyFont="1" applyFill="1" applyBorder="1" applyProtection="1">
      <protection locked="0"/>
    </xf>
    <xf numFmtId="3" fontId="44" fillId="0" borderId="0" xfId="13" applyNumberFormat="1" applyFont="1" applyFill="1" applyBorder="1" applyProtection="1">
      <protection locked="0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45;&#1056;&#1045;&#1047;&#1045;&#1053;&#1068;%202024\&#1052;&#1086;&#1103;%20sytuaciya_na_zareyestrovanomu_rp_ta_diyalnist_11_01_2024_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45;&#1056;&#1045;&#1047;&#1045;&#1053;&#1068;%202024\Users\MAKARE~1.ES\AppData\Local\Temp\Rar$DI00.418\&#1060;&#1080;&#1083;&#1100;&#1090;&#1088;_1908&#1086;&#1073;&#1083;&#1110;&#108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45;&#1056;&#1045;&#1047;&#1045;&#1053;&#1068;%202024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15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view="pageBreakPreview" topLeftCell="B1" zoomScale="85" zoomScaleNormal="55" zoomScaleSheetLayoutView="85" workbookViewId="0">
      <selection activeCell="L15" sqref="K15:L16"/>
    </sheetView>
  </sheetViews>
  <sheetFormatPr defaultRowHeight="13.2" x14ac:dyDescent="0.25"/>
  <cols>
    <col min="1" max="1" width="1.33203125" style="227" hidden="1" customWidth="1"/>
    <col min="2" max="2" width="31" style="227" customWidth="1"/>
    <col min="3" max="6" width="14.6640625" style="227" customWidth="1"/>
    <col min="7" max="7" width="8.88671875" style="227"/>
    <col min="8" max="10" width="9.109375" style="227" customWidth="1"/>
    <col min="11" max="256" width="8.88671875" style="227"/>
    <col min="257" max="257" width="0" style="227" hidden="1" customWidth="1"/>
    <col min="258" max="258" width="22.5546875" style="227" customWidth="1"/>
    <col min="259" max="262" width="14.6640625" style="227" customWidth="1"/>
    <col min="263" max="263" width="8.88671875" style="227"/>
    <col min="264" max="266" width="9.109375" style="227" customWidth="1"/>
    <col min="267" max="512" width="8.88671875" style="227"/>
    <col min="513" max="513" width="0" style="227" hidden="1" customWidth="1"/>
    <col min="514" max="514" width="22.5546875" style="227" customWidth="1"/>
    <col min="515" max="518" width="14.6640625" style="227" customWidth="1"/>
    <col min="519" max="519" width="8.88671875" style="227"/>
    <col min="520" max="522" width="9.109375" style="227" customWidth="1"/>
    <col min="523" max="768" width="8.88671875" style="227"/>
    <col min="769" max="769" width="0" style="227" hidden="1" customWidth="1"/>
    <col min="770" max="770" width="22.5546875" style="227" customWidth="1"/>
    <col min="771" max="774" width="14.6640625" style="227" customWidth="1"/>
    <col min="775" max="775" width="8.88671875" style="227"/>
    <col min="776" max="778" width="9.109375" style="227" customWidth="1"/>
    <col min="779" max="1024" width="8.88671875" style="227"/>
    <col min="1025" max="1025" width="0" style="227" hidden="1" customWidth="1"/>
    <col min="1026" max="1026" width="22.5546875" style="227" customWidth="1"/>
    <col min="1027" max="1030" width="14.6640625" style="227" customWidth="1"/>
    <col min="1031" max="1031" width="8.88671875" style="227"/>
    <col min="1032" max="1034" width="9.109375" style="227" customWidth="1"/>
    <col min="1035" max="1280" width="8.88671875" style="227"/>
    <col min="1281" max="1281" width="0" style="227" hidden="1" customWidth="1"/>
    <col min="1282" max="1282" width="22.5546875" style="227" customWidth="1"/>
    <col min="1283" max="1286" width="14.6640625" style="227" customWidth="1"/>
    <col min="1287" max="1287" width="8.88671875" style="227"/>
    <col min="1288" max="1290" width="9.109375" style="227" customWidth="1"/>
    <col min="1291" max="1536" width="8.88671875" style="227"/>
    <col min="1537" max="1537" width="0" style="227" hidden="1" customWidth="1"/>
    <col min="1538" max="1538" width="22.5546875" style="227" customWidth="1"/>
    <col min="1539" max="1542" width="14.6640625" style="227" customWidth="1"/>
    <col min="1543" max="1543" width="8.88671875" style="227"/>
    <col min="1544" max="1546" width="9.109375" style="227" customWidth="1"/>
    <col min="1547" max="1792" width="8.88671875" style="227"/>
    <col min="1793" max="1793" width="0" style="227" hidden="1" customWidth="1"/>
    <col min="1794" max="1794" width="22.5546875" style="227" customWidth="1"/>
    <col min="1795" max="1798" width="14.6640625" style="227" customWidth="1"/>
    <col min="1799" max="1799" width="8.88671875" style="227"/>
    <col min="1800" max="1802" width="9.109375" style="227" customWidth="1"/>
    <col min="1803" max="2048" width="8.88671875" style="227"/>
    <col min="2049" max="2049" width="0" style="227" hidden="1" customWidth="1"/>
    <col min="2050" max="2050" width="22.5546875" style="227" customWidth="1"/>
    <col min="2051" max="2054" width="14.6640625" style="227" customWidth="1"/>
    <col min="2055" max="2055" width="8.88671875" style="227"/>
    <col min="2056" max="2058" width="9.109375" style="227" customWidth="1"/>
    <col min="2059" max="2304" width="8.88671875" style="227"/>
    <col min="2305" max="2305" width="0" style="227" hidden="1" customWidth="1"/>
    <col min="2306" max="2306" width="22.5546875" style="227" customWidth="1"/>
    <col min="2307" max="2310" width="14.6640625" style="227" customWidth="1"/>
    <col min="2311" max="2311" width="8.88671875" style="227"/>
    <col min="2312" max="2314" width="9.109375" style="227" customWidth="1"/>
    <col min="2315" max="2560" width="8.88671875" style="227"/>
    <col min="2561" max="2561" width="0" style="227" hidden="1" customWidth="1"/>
    <col min="2562" max="2562" width="22.5546875" style="227" customWidth="1"/>
    <col min="2563" max="2566" width="14.6640625" style="227" customWidth="1"/>
    <col min="2567" max="2567" width="8.88671875" style="227"/>
    <col min="2568" max="2570" width="9.109375" style="227" customWidth="1"/>
    <col min="2571" max="2816" width="8.88671875" style="227"/>
    <col min="2817" max="2817" width="0" style="227" hidden="1" customWidth="1"/>
    <col min="2818" max="2818" width="22.5546875" style="227" customWidth="1"/>
    <col min="2819" max="2822" width="14.6640625" style="227" customWidth="1"/>
    <col min="2823" max="2823" width="8.88671875" style="227"/>
    <col min="2824" max="2826" width="9.109375" style="227" customWidth="1"/>
    <col min="2827" max="3072" width="8.88671875" style="227"/>
    <col min="3073" max="3073" width="0" style="227" hidden="1" customWidth="1"/>
    <col min="3074" max="3074" width="22.5546875" style="227" customWidth="1"/>
    <col min="3075" max="3078" width="14.6640625" style="227" customWidth="1"/>
    <col min="3079" max="3079" width="8.88671875" style="227"/>
    <col min="3080" max="3082" width="9.109375" style="227" customWidth="1"/>
    <col min="3083" max="3328" width="8.88671875" style="227"/>
    <col min="3329" max="3329" width="0" style="227" hidden="1" customWidth="1"/>
    <col min="3330" max="3330" width="22.5546875" style="227" customWidth="1"/>
    <col min="3331" max="3334" width="14.6640625" style="227" customWidth="1"/>
    <col min="3335" max="3335" width="8.88671875" style="227"/>
    <col min="3336" max="3338" width="9.109375" style="227" customWidth="1"/>
    <col min="3339" max="3584" width="8.88671875" style="227"/>
    <col min="3585" max="3585" width="0" style="227" hidden="1" customWidth="1"/>
    <col min="3586" max="3586" width="22.5546875" style="227" customWidth="1"/>
    <col min="3587" max="3590" width="14.6640625" style="227" customWidth="1"/>
    <col min="3591" max="3591" width="8.88671875" style="227"/>
    <col min="3592" max="3594" width="9.109375" style="227" customWidth="1"/>
    <col min="3595" max="3840" width="8.88671875" style="227"/>
    <col min="3841" max="3841" width="0" style="227" hidden="1" customWidth="1"/>
    <col min="3842" max="3842" width="22.5546875" style="227" customWidth="1"/>
    <col min="3843" max="3846" width="14.6640625" style="227" customWidth="1"/>
    <col min="3847" max="3847" width="8.88671875" style="227"/>
    <col min="3848" max="3850" width="9.109375" style="227" customWidth="1"/>
    <col min="3851" max="4096" width="8.88671875" style="227"/>
    <col min="4097" max="4097" width="0" style="227" hidden="1" customWidth="1"/>
    <col min="4098" max="4098" width="22.5546875" style="227" customWidth="1"/>
    <col min="4099" max="4102" width="14.6640625" style="227" customWidth="1"/>
    <col min="4103" max="4103" width="8.88671875" style="227"/>
    <col min="4104" max="4106" width="9.109375" style="227" customWidth="1"/>
    <col min="4107" max="4352" width="8.88671875" style="227"/>
    <col min="4353" max="4353" width="0" style="227" hidden="1" customWidth="1"/>
    <col min="4354" max="4354" width="22.5546875" style="227" customWidth="1"/>
    <col min="4355" max="4358" width="14.6640625" style="227" customWidth="1"/>
    <col min="4359" max="4359" width="8.88671875" style="227"/>
    <col min="4360" max="4362" width="9.109375" style="227" customWidth="1"/>
    <col min="4363" max="4608" width="8.88671875" style="227"/>
    <col min="4609" max="4609" width="0" style="227" hidden="1" customWidth="1"/>
    <col min="4610" max="4610" width="22.5546875" style="227" customWidth="1"/>
    <col min="4611" max="4614" width="14.6640625" style="227" customWidth="1"/>
    <col min="4615" max="4615" width="8.88671875" style="227"/>
    <col min="4616" max="4618" width="9.109375" style="227" customWidth="1"/>
    <col min="4619" max="4864" width="8.88671875" style="227"/>
    <col min="4865" max="4865" width="0" style="227" hidden="1" customWidth="1"/>
    <col min="4866" max="4866" width="22.5546875" style="227" customWidth="1"/>
    <col min="4867" max="4870" width="14.6640625" style="227" customWidth="1"/>
    <col min="4871" max="4871" width="8.88671875" style="227"/>
    <col min="4872" max="4874" width="9.109375" style="227" customWidth="1"/>
    <col min="4875" max="5120" width="8.88671875" style="227"/>
    <col min="5121" max="5121" width="0" style="227" hidden="1" customWidth="1"/>
    <col min="5122" max="5122" width="22.5546875" style="227" customWidth="1"/>
    <col min="5123" max="5126" width="14.6640625" style="227" customWidth="1"/>
    <col min="5127" max="5127" width="8.88671875" style="227"/>
    <col min="5128" max="5130" width="9.109375" style="227" customWidth="1"/>
    <col min="5131" max="5376" width="8.88671875" style="227"/>
    <col min="5377" max="5377" width="0" style="227" hidden="1" customWidth="1"/>
    <col min="5378" max="5378" width="22.5546875" style="227" customWidth="1"/>
    <col min="5379" max="5382" width="14.6640625" style="227" customWidth="1"/>
    <col min="5383" max="5383" width="8.88671875" style="227"/>
    <col min="5384" max="5386" width="9.109375" style="227" customWidth="1"/>
    <col min="5387" max="5632" width="8.88671875" style="227"/>
    <col min="5633" max="5633" width="0" style="227" hidden="1" customWidth="1"/>
    <col min="5634" max="5634" width="22.5546875" style="227" customWidth="1"/>
    <col min="5635" max="5638" width="14.6640625" style="227" customWidth="1"/>
    <col min="5639" max="5639" width="8.88671875" style="227"/>
    <col min="5640" max="5642" width="9.109375" style="227" customWidth="1"/>
    <col min="5643" max="5888" width="8.88671875" style="227"/>
    <col min="5889" max="5889" width="0" style="227" hidden="1" customWidth="1"/>
    <col min="5890" max="5890" width="22.5546875" style="227" customWidth="1"/>
    <col min="5891" max="5894" width="14.6640625" style="227" customWidth="1"/>
    <col min="5895" max="5895" width="8.88671875" style="227"/>
    <col min="5896" max="5898" width="9.109375" style="227" customWidth="1"/>
    <col min="5899" max="6144" width="8.88671875" style="227"/>
    <col min="6145" max="6145" width="0" style="227" hidden="1" customWidth="1"/>
    <col min="6146" max="6146" width="22.5546875" style="227" customWidth="1"/>
    <col min="6147" max="6150" width="14.6640625" style="227" customWidth="1"/>
    <col min="6151" max="6151" width="8.88671875" style="227"/>
    <col min="6152" max="6154" width="9.109375" style="227" customWidth="1"/>
    <col min="6155" max="6400" width="8.88671875" style="227"/>
    <col min="6401" max="6401" width="0" style="227" hidden="1" customWidth="1"/>
    <col min="6402" max="6402" width="22.5546875" style="227" customWidth="1"/>
    <col min="6403" max="6406" width="14.6640625" style="227" customWidth="1"/>
    <col min="6407" max="6407" width="8.88671875" style="227"/>
    <col min="6408" max="6410" width="9.109375" style="227" customWidth="1"/>
    <col min="6411" max="6656" width="8.88671875" style="227"/>
    <col min="6657" max="6657" width="0" style="227" hidden="1" customWidth="1"/>
    <col min="6658" max="6658" width="22.5546875" style="227" customWidth="1"/>
    <col min="6659" max="6662" width="14.6640625" style="227" customWidth="1"/>
    <col min="6663" max="6663" width="8.88671875" style="227"/>
    <col min="6664" max="6666" width="9.109375" style="227" customWidth="1"/>
    <col min="6667" max="6912" width="8.88671875" style="227"/>
    <col min="6913" max="6913" width="0" style="227" hidden="1" customWidth="1"/>
    <col min="6914" max="6914" width="22.5546875" style="227" customWidth="1"/>
    <col min="6915" max="6918" width="14.6640625" style="227" customWidth="1"/>
    <col min="6919" max="6919" width="8.88671875" style="227"/>
    <col min="6920" max="6922" width="9.109375" style="227" customWidth="1"/>
    <col min="6923" max="7168" width="8.88671875" style="227"/>
    <col min="7169" max="7169" width="0" style="227" hidden="1" customWidth="1"/>
    <col min="7170" max="7170" width="22.5546875" style="227" customWidth="1"/>
    <col min="7171" max="7174" width="14.6640625" style="227" customWidth="1"/>
    <col min="7175" max="7175" width="8.88671875" style="227"/>
    <col min="7176" max="7178" width="9.109375" style="227" customWidth="1"/>
    <col min="7179" max="7424" width="8.88671875" style="227"/>
    <col min="7425" max="7425" width="0" style="227" hidden="1" customWidth="1"/>
    <col min="7426" max="7426" width="22.5546875" style="227" customWidth="1"/>
    <col min="7427" max="7430" width="14.6640625" style="227" customWidth="1"/>
    <col min="7431" max="7431" width="8.88671875" style="227"/>
    <col min="7432" max="7434" width="9.109375" style="227" customWidth="1"/>
    <col min="7435" max="7680" width="8.88671875" style="227"/>
    <col min="7681" max="7681" width="0" style="227" hidden="1" customWidth="1"/>
    <col min="7682" max="7682" width="22.5546875" style="227" customWidth="1"/>
    <col min="7683" max="7686" width="14.6640625" style="227" customWidth="1"/>
    <col min="7687" max="7687" width="8.88671875" style="227"/>
    <col min="7688" max="7690" width="9.109375" style="227" customWidth="1"/>
    <col min="7691" max="7936" width="8.88671875" style="227"/>
    <col min="7937" max="7937" width="0" style="227" hidden="1" customWidth="1"/>
    <col min="7938" max="7938" width="22.5546875" style="227" customWidth="1"/>
    <col min="7939" max="7942" width="14.6640625" style="227" customWidth="1"/>
    <col min="7943" max="7943" width="8.88671875" style="227"/>
    <col min="7944" max="7946" width="9.109375" style="227" customWidth="1"/>
    <col min="7947" max="8192" width="8.88671875" style="227"/>
    <col min="8193" max="8193" width="0" style="227" hidden="1" customWidth="1"/>
    <col min="8194" max="8194" width="22.5546875" style="227" customWidth="1"/>
    <col min="8195" max="8198" width="14.6640625" style="227" customWidth="1"/>
    <col min="8199" max="8199" width="8.88671875" style="227"/>
    <col min="8200" max="8202" width="9.109375" style="227" customWidth="1"/>
    <col min="8203" max="8448" width="8.88671875" style="227"/>
    <col min="8449" max="8449" width="0" style="227" hidden="1" customWidth="1"/>
    <col min="8450" max="8450" width="22.5546875" style="227" customWidth="1"/>
    <col min="8451" max="8454" width="14.6640625" style="227" customWidth="1"/>
    <col min="8455" max="8455" width="8.88671875" style="227"/>
    <col min="8456" max="8458" width="9.109375" style="227" customWidth="1"/>
    <col min="8459" max="8704" width="8.88671875" style="227"/>
    <col min="8705" max="8705" width="0" style="227" hidden="1" customWidth="1"/>
    <col min="8706" max="8706" width="22.5546875" style="227" customWidth="1"/>
    <col min="8707" max="8710" width="14.6640625" style="227" customWidth="1"/>
    <col min="8711" max="8711" width="8.88671875" style="227"/>
    <col min="8712" max="8714" width="9.109375" style="227" customWidth="1"/>
    <col min="8715" max="8960" width="8.88671875" style="227"/>
    <col min="8961" max="8961" width="0" style="227" hidden="1" customWidth="1"/>
    <col min="8962" max="8962" width="22.5546875" style="227" customWidth="1"/>
    <col min="8963" max="8966" width="14.6640625" style="227" customWidth="1"/>
    <col min="8967" max="8967" width="8.88671875" style="227"/>
    <col min="8968" max="8970" width="9.109375" style="227" customWidth="1"/>
    <col min="8971" max="9216" width="8.88671875" style="227"/>
    <col min="9217" max="9217" width="0" style="227" hidden="1" customWidth="1"/>
    <col min="9218" max="9218" width="22.5546875" style="227" customWidth="1"/>
    <col min="9219" max="9222" width="14.6640625" style="227" customWidth="1"/>
    <col min="9223" max="9223" width="8.88671875" style="227"/>
    <col min="9224" max="9226" width="9.109375" style="227" customWidth="1"/>
    <col min="9227" max="9472" width="8.88671875" style="227"/>
    <col min="9473" max="9473" width="0" style="227" hidden="1" customWidth="1"/>
    <col min="9474" max="9474" width="22.5546875" style="227" customWidth="1"/>
    <col min="9475" max="9478" width="14.6640625" style="227" customWidth="1"/>
    <col min="9479" max="9479" width="8.88671875" style="227"/>
    <col min="9480" max="9482" width="9.109375" style="227" customWidth="1"/>
    <col min="9483" max="9728" width="8.88671875" style="227"/>
    <col min="9729" max="9729" width="0" style="227" hidden="1" customWidth="1"/>
    <col min="9730" max="9730" width="22.5546875" style="227" customWidth="1"/>
    <col min="9731" max="9734" width="14.6640625" style="227" customWidth="1"/>
    <col min="9735" max="9735" width="8.88671875" style="227"/>
    <col min="9736" max="9738" width="9.109375" style="227" customWidth="1"/>
    <col min="9739" max="9984" width="8.88671875" style="227"/>
    <col min="9985" max="9985" width="0" style="227" hidden="1" customWidth="1"/>
    <col min="9986" max="9986" width="22.5546875" style="227" customWidth="1"/>
    <col min="9987" max="9990" width="14.6640625" style="227" customWidth="1"/>
    <col min="9991" max="9991" width="8.88671875" style="227"/>
    <col min="9992" max="9994" width="9.109375" style="227" customWidth="1"/>
    <col min="9995" max="10240" width="8.88671875" style="227"/>
    <col min="10241" max="10241" width="0" style="227" hidden="1" customWidth="1"/>
    <col min="10242" max="10242" width="22.5546875" style="227" customWidth="1"/>
    <col min="10243" max="10246" width="14.6640625" style="227" customWidth="1"/>
    <col min="10247" max="10247" width="8.88671875" style="227"/>
    <col min="10248" max="10250" width="9.109375" style="227" customWidth="1"/>
    <col min="10251" max="10496" width="8.88671875" style="227"/>
    <col min="10497" max="10497" width="0" style="227" hidden="1" customWidth="1"/>
    <col min="10498" max="10498" width="22.5546875" style="227" customWidth="1"/>
    <col min="10499" max="10502" width="14.6640625" style="227" customWidth="1"/>
    <col min="10503" max="10503" width="8.88671875" style="227"/>
    <col min="10504" max="10506" width="9.109375" style="227" customWidth="1"/>
    <col min="10507" max="10752" width="8.88671875" style="227"/>
    <col min="10753" max="10753" width="0" style="227" hidden="1" customWidth="1"/>
    <col min="10754" max="10754" width="22.5546875" style="227" customWidth="1"/>
    <col min="10755" max="10758" width="14.6640625" style="227" customWidth="1"/>
    <col min="10759" max="10759" width="8.88671875" style="227"/>
    <col min="10760" max="10762" width="9.109375" style="227" customWidth="1"/>
    <col min="10763" max="11008" width="8.88671875" style="227"/>
    <col min="11009" max="11009" width="0" style="227" hidden="1" customWidth="1"/>
    <col min="11010" max="11010" width="22.5546875" style="227" customWidth="1"/>
    <col min="11011" max="11014" width="14.6640625" style="227" customWidth="1"/>
    <col min="11015" max="11015" width="8.88671875" style="227"/>
    <col min="11016" max="11018" width="9.109375" style="227" customWidth="1"/>
    <col min="11019" max="11264" width="8.88671875" style="227"/>
    <col min="11265" max="11265" width="0" style="227" hidden="1" customWidth="1"/>
    <col min="11266" max="11266" width="22.5546875" style="227" customWidth="1"/>
    <col min="11267" max="11270" width="14.6640625" style="227" customWidth="1"/>
    <col min="11271" max="11271" width="8.88671875" style="227"/>
    <col min="11272" max="11274" width="9.109375" style="227" customWidth="1"/>
    <col min="11275" max="11520" width="8.88671875" style="227"/>
    <col min="11521" max="11521" width="0" style="227" hidden="1" customWidth="1"/>
    <col min="11522" max="11522" width="22.5546875" style="227" customWidth="1"/>
    <col min="11523" max="11526" width="14.6640625" style="227" customWidth="1"/>
    <col min="11527" max="11527" width="8.88671875" style="227"/>
    <col min="11528" max="11530" width="9.109375" style="227" customWidth="1"/>
    <col min="11531" max="11776" width="8.88671875" style="227"/>
    <col min="11777" max="11777" width="0" style="227" hidden="1" customWidth="1"/>
    <col min="11778" max="11778" width="22.5546875" style="227" customWidth="1"/>
    <col min="11779" max="11782" width="14.6640625" style="227" customWidth="1"/>
    <col min="11783" max="11783" width="8.88671875" style="227"/>
    <col min="11784" max="11786" width="9.109375" style="227" customWidth="1"/>
    <col min="11787" max="12032" width="8.88671875" style="227"/>
    <col min="12033" max="12033" width="0" style="227" hidden="1" customWidth="1"/>
    <col min="12034" max="12034" width="22.5546875" style="227" customWidth="1"/>
    <col min="12035" max="12038" width="14.6640625" style="227" customWidth="1"/>
    <col min="12039" max="12039" width="8.88671875" style="227"/>
    <col min="12040" max="12042" width="9.109375" style="227" customWidth="1"/>
    <col min="12043" max="12288" width="8.88671875" style="227"/>
    <col min="12289" max="12289" width="0" style="227" hidden="1" customWidth="1"/>
    <col min="12290" max="12290" width="22.5546875" style="227" customWidth="1"/>
    <col min="12291" max="12294" width="14.6640625" style="227" customWidth="1"/>
    <col min="12295" max="12295" width="8.88671875" style="227"/>
    <col min="12296" max="12298" width="9.109375" style="227" customWidth="1"/>
    <col min="12299" max="12544" width="8.88671875" style="227"/>
    <col min="12545" max="12545" width="0" style="227" hidden="1" customWidth="1"/>
    <col min="12546" max="12546" width="22.5546875" style="227" customWidth="1"/>
    <col min="12547" max="12550" width="14.6640625" style="227" customWidth="1"/>
    <col min="12551" max="12551" width="8.88671875" style="227"/>
    <col min="12552" max="12554" width="9.109375" style="227" customWidth="1"/>
    <col min="12555" max="12800" width="8.88671875" style="227"/>
    <col min="12801" max="12801" width="0" style="227" hidden="1" customWidth="1"/>
    <col min="12802" max="12802" width="22.5546875" style="227" customWidth="1"/>
    <col min="12803" max="12806" width="14.6640625" style="227" customWidth="1"/>
    <col min="12807" max="12807" width="8.88671875" style="227"/>
    <col min="12808" max="12810" width="9.109375" style="227" customWidth="1"/>
    <col min="12811" max="13056" width="8.88671875" style="227"/>
    <col min="13057" max="13057" width="0" style="227" hidden="1" customWidth="1"/>
    <col min="13058" max="13058" width="22.5546875" style="227" customWidth="1"/>
    <col min="13059" max="13062" width="14.6640625" style="227" customWidth="1"/>
    <col min="13063" max="13063" width="8.88671875" style="227"/>
    <col min="13064" max="13066" width="9.109375" style="227" customWidth="1"/>
    <col min="13067" max="13312" width="8.88671875" style="227"/>
    <col min="13313" max="13313" width="0" style="227" hidden="1" customWidth="1"/>
    <col min="13314" max="13314" width="22.5546875" style="227" customWidth="1"/>
    <col min="13315" max="13318" width="14.6640625" style="227" customWidth="1"/>
    <col min="13319" max="13319" width="8.88671875" style="227"/>
    <col min="13320" max="13322" width="9.109375" style="227" customWidth="1"/>
    <col min="13323" max="13568" width="8.88671875" style="227"/>
    <col min="13569" max="13569" width="0" style="227" hidden="1" customWidth="1"/>
    <col min="13570" max="13570" width="22.5546875" style="227" customWidth="1"/>
    <col min="13571" max="13574" width="14.6640625" style="227" customWidth="1"/>
    <col min="13575" max="13575" width="8.88671875" style="227"/>
    <col min="13576" max="13578" width="9.109375" style="227" customWidth="1"/>
    <col min="13579" max="13824" width="8.88671875" style="227"/>
    <col min="13825" max="13825" width="0" style="227" hidden="1" customWidth="1"/>
    <col min="13826" max="13826" width="22.5546875" style="227" customWidth="1"/>
    <col min="13827" max="13830" width="14.6640625" style="227" customWidth="1"/>
    <col min="13831" max="13831" width="8.88671875" style="227"/>
    <col min="13832" max="13834" width="9.109375" style="227" customWidth="1"/>
    <col min="13835" max="14080" width="8.88671875" style="227"/>
    <col min="14081" max="14081" width="0" style="227" hidden="1" customWidth="1"/>
    <col min="14082" max="14082" width="22.5546875" style="227" customWidth="1"/>
    <col min="14083" max="14086" width="14.6640625" style="227" customWidth="1"/>
    <col min="14087" max="14087" width="8.88671875" style="227"/>
    <col min="14088" max="14090" width="9.109375" style="227" customWidth="1"/>
    <col min="14091" max="14336" width="8.88671875" style="227"/>
    <col min="14337" max="14337" width="0" style="227" hidden="1" customWidth="1"/>
    <col min="14338" max="14338" width="22.5546875" style="227" customWidth="1"/>
    <col min="14339" max="14342" width="14.6640625" style="227" customWidth="1"/>
    <col min="14343" max="14343" width="8.88671875" style="227"/>
    <col min="14344" max="14346" width="9.109375" style="227" customWidth="1"/>
    <col min="14347" max="14592" width="8.88671875" style="227"/>
    <col min="14593" max="14593" width="0" style="227" hidden="1" customWidth="1"/>
    <col min="14594" max="14594" width="22.5546875" style="227" customWidth="1"/>
    <col min="14595" max="14598" width="14.6640625" style="227" customWidth="1"/>
    <col min="14599" max="14599" width="8.88671875" style="227"/>
    <col min="14600" max="14602" width="9.109375" style="227" customWidth="1"/>
    <col min="14603" max="14848" width="8.88671875" style="227"/>
    <col min="14849" max="14849" width="0" style="227" hidden="1" customWidth="1"/>
    <col min="14850" max="14850" width="22.5546875" style="227" customWidth="1"/>
    <col min="14851" max="14854" width="14.6640625" style="227" customWidth="1"/>
    <col min="14855" max="14855" width="8.88671875" style="227"/>
    <col min="14856" max="14858" width="9.109375" style="227" customWidth="1"/>
    <col min="14859" max="15104" width="8.88671875" style="227"/>
    <col min="15105" max="15105" width="0" style="227" hidden="1" customWidth="1"/>
    <col min="15106" max="15106" width="22.5546875" style="227" customWidth="1"/>
    <col min="15107" max="15110" width="14.6640625" style="227" customWidth="1"/>
    <col min="15111" max="15111" width="8.88671875" style="227"/>
    <col min="15112" max="15114" width="9.109375" style="227" customWidth="1"/>
    <col min="15115" max="15360" width="8.88671875" style="227"/>
    <col min="15361" max="15361" width="0" style="227" hidden="1" customWidth="1"/>
    <col min="15362" max="15362" width="22.5546875" style="227" customWidth="1"/>
    <col min="15363" max="15366" width="14.6640625" style="227" customWidth="1"/>
    <col min="15367" max="15367" width="8.88671875" style="227"/>
    <col min="15368" max="15370" width="9.109375" style="227" customWidth="1"/>
    <col min="15371" max="15616" width="8.88671875" style="227"/>
    <col min="15617" max="15617" width="0" style="227" hidden="1" customWidth="1"/>
    <col min="15618" max="15618" width="22.5546875" style="227" customWidth="1"/>
    <col min="15619" max="15622" width="14.6640625" style="227" customWidth="1"/>
    <col min="15623" max="15623" width="8.88671875" style="227"/>
    <col min="15624" max="15626" width="9.109375" style="227" customWidth="1"/>
    <col min="15627" max="15872" width="8.88671875" style="227"/>
    <col min="15873" max="15873" width="0" style="227" hidden="1" customWidth="1"/>
    <col min="15874" max="15874" width="22.5546875" style="227" customWidth="1"/>
    <col min="15875" max="15878" width="14.6640625" style="227" customWidth="1"/>
    <col min="15879" max="15879" width="8.88671875" style="227"/>
    <col min="15880" max="15882" width="9.109375" style="227" customWidth="1"/>
    <col min="15883" max="16128" width="8.88671875" style="227"/>
    <col min="16129" max="16129" width="0" style="227" hidden="1" customWidth="1"/>
    <col min="16130" max="16130" width="22.5546875" style="227" customWidth="1"/>
    <col min="16131" max="16134" width="14.6640625" style="227" customWidth="1"/>
    <col min="16135" max="16135" width="8.88671875" style="227"/>
    <col min="16136" max="16138" width="9.109375" style="227" customWidth="1"/>
    <col min="16139" max="16384" width="8.88671875" style="227"/>
  </cols>
  <sheetData>
    <row r="1" spans="1:14" s="178" customFormat="1" ht="22.8" x14ac:dyDescent="0.3">
      <c r="A1" s="215" t="s">
        <v>384</v>
      </c>
      <c r="B1" s="215"/>
      <c r="C1" s="215"/>
      <c r="D1" s="215"/>
      <c r="E1" s="215"/>
      <c r="F1" s="215"/>
    </row>
    <row r="2" spans="1:14" s="178" customFormat="1" ht="22.8" x14ac:dyDescent="0.3">
      <c r="A2" s="215" t="s">
        <v>385</v>
      </c>
      <c r="B2" s="215"/>
      <c r="C2" s="215"/>
      <c r="D2" s="215"/>
      <c r="E2" s="215"/>
      <c r="F2" s="215"/>
    </row>
    <row r="3" spans="1:14" s="178" customFormat="1" ht="22.8" x14ac:dyDescent="0.3">
      <c r="A3" s="175"/>
      <c r="B3" s="174" t="s">
        <v>386</v>
      </c>
      <c r="C3" s="171"/>
      <c r="D3" s="171"/>
      <c r="E3" s="171"/>
      <c r="F3" s="171"/>
    </row>
    <row r="4" spans="1:14" s="178" customFormat="1" ht="17.399999999999999" customHeight="1" x14ac:dyDescent="0.3">
      <c r="A4" s="175"/>
      <c r="B4" s="176" t="s">
        <v>354</v>
      </c>
      <c r="C4" s="176"/>
      <c r="D4" s="176"/>
      <c r="E4" s="176"/>
      <c r="F4" s="176"/>
    </row>
    <row r="5" spans="1:14" s="178" customFormat="1" ht="17.399999999999999" customHeight="1" x14ac:dyDescent="0.3">
      <c r="A5" s="175"/>
      <c r="B5" s="176" t="s">
        <v>355</v>
      </c>
      <c r="C5" s="177"/>
      <c r="D5" s="177"/>
      <c r="E5" s="177"/>
      <c r="F5" s="177"/>
    </row>
    <row r="6" spans="1:14" s="178" customFormat="1" ht="16.5" customHeight="1" x14ac:dyDescent="0.3">
      <c r="A6" s="175"/>
      <c r="B6" s="175"/>
      <c r="C6" s="175"/>
      <c r="D6" s="175"/>
      <c r="E6" s="175"/>
      <c r="F6" s="216" t="s">
        <v>98</v>
      </c>
    </row>
    <row r="7" spans="1:14" s="186" customFormat="1" ht="24.75" customHeight="1" x14ac:dyDescent="0.3">
      <c r="A7" s="182"/>
      <c r="B7" s="183"/>
      <c r="C7" s="184" t="s">
        <v>356</v>
      </c>
      <c r="D7" s="184" t="s">
        <v>357</v>
      </c>
      <c r="E7" s="185" t="s">
        <v>358</v>
      </c>
      <c r="F7" s="185"/>
    </row>
    <row r="8" spans="1:14" s="186" customFormat="1" ht="30" customHeight="1" x14ac:dyDescent="0.3">
      <c r="A8" s="182"/>
      <c r="B8" s="183"/>
      <c r="C8" s="187"/>
      <c r="D8" s="187"/>
      <c r="E8" s="189" t="s">
        <v>359</v>
      </c>
      <c r="F8" s="189" t="s">
        <v>360</v>
      </c>
    </row>
    <row r="9" spans="1:14" s="217" customFormat="1" ht="42.75" customHeight="1" x14ac:dyDescent="0.3">
      <c r="B9" s="218" t="s">
        <v>147</v>
      </c>
      <c r="C9" s="219">
        <f>SUM(C10:C14)</f>
        <v>452</v>
      </c>
      <c r="D9" s="220">
        <f>SUM(D10:D14)</f>
        <v>259</v>
      </c>
      <c r="E9" s="221">
        <f>D9/C9*100</f>
        <v>57.30088495575221</v>
      </c>
      <c r="F9" s="219">
        <f t="shared" ref="F9:F11" si="0">D9-C9</f>
        <v>-193</v>
      </c>
      <c r="H9" s="196"/>
      <c r="I9" s="196"/>
      <c r="J9" s="196"/>
      <c r="L9" s="222"/>
      <c r="N9" s="222"/>
    </row>
    <row r="10" spans="1:14" s="203" customFormat="1" ht="19.95" customHeight="1" x14ac:dyDescent="0.3">
      <c r="B10" s="223" t="s">
        <v>387</v>
      </c>
      <c r="C10" s="224">
        <v>194</v>
      </c>
      <c r="D10" s="224">
        <v>118</v>
      </c>
      <c r="E10" s="221">
        <f t="shared" ref="E10:E13" si="1">D10/C10*100</f>
        <v>60.824742268041234</v>
      </c>
      <c r="F10" s="225">
        <f t="shared" si="0"/>
        <v>-76</v>
      </c>
      <c r="H10" s="196"/>
      <c r="I10" s="196"/>
      <c r="J10" s="226"/>
      <c r="K10" s="209"/>
      <c r="L10" s="222"/>
      <c r="N10" s="222"/>
    </row>
    <row r="11" spans="1:14" s="203" customFormat="1" ht="19.95" customHeight="1" x14ac:dyDescent="0.3">
      <c r="B11" s="223" t="s">
        <v>388</v>
      </c>
      <c r="C11" s="224">
        <v>205</v>
      </c>
      <c r="D11" s="224">
        <v>24</v>
      </c>
      <c r="E11" s="221">
        <f t="shared" si="1"/>
        <v>11.707317073170733</v>
      </c>
      <c r="F11" s="225">
        <f t="shared" si="0"/>
        <v>-181</v>
      </c>
      <c r="H11" s="196"/>
      <c r="I11" s="196"/>
      <c r="J11" s="226"/>
      <c r="K11" s="209"/>
      <c r="L11" s="222"/>
      <c r="N11" s="222"/>
    </row>
    <row r="12" spans="1:14" s="203" customFormat="1" ht="19.95" customHeight="1" x14ac:dyDescent="0.3">
      <c r="B12" s="223" t="s">
        <v>389</v>
      </c>
      <c r="C12" s="224">
        <v>34</v>
      </c>
      <c r="D12" s="224">
        <v>105</v>
      </c>
      <c r="E12" s="221" t="s">
        <v>390</v>
      </c>
      <c r="F12" s="225">
        <f>D12-C12</f>
        <v>71</v>
      </c>
      <c r="H12" s="196"/>
      <c r="I12" s="196"/>
      <c r="J12" s="226"/>
      <c r="K12" s="209"/>
      <c r="L12" s="222"/>
      <c r="N12" s="222"/>
    </row>
    <row r="13" spans="1:14" s="203" customFormat="1" ht="19.95" customHeight="1" x14ac:dyDescent="0.3">
      <c r="B13" s="223" t="s">
        <v>391</v>
      </c>
      <c r="C13" s="224">
        <v>19</v>
      </c>
      <c r="D13" s="224">
        <v>12</v>
      </c>
      <c r="E13" s="221">
        <f t="shared" si="1"/>
        <v>63.157894736842103</v>
      </c>
      <c r="F13" s="225">
        <f>D13-C13</f>
        <v>-7</v>
      </c>
      <c r="H13" s="196"/>
      <c r="I13" s="196"/>
      <c r="J13" s="226"/>
      <c r="K13" s="209"/>
      <c r="L13" s="222"/>
      <c r="N13" s="222"/>
    </row>
    <row r="14" spans="1:14" s="203" customFormat="1" ht="12" customHeight="1" x14ac:dyDescent="0.3">
      <c r="B14" s="223"/>
      <c r="C14" s="224"/>
      <c r="D14" s="224"/>
      <c r="E14" s="221"/>
      <c r="F14" s="225"/>
      <c r="H14" s="196"/>
      <c r="I14" s="196"/>
      <c r="J14" s="226"/>
      <c r="K14" s="209"/>
      <c r="L14" s="222"/>
      <c r="N14" s="222"/>
    </row>
    <row r="15" spans="1:14" ht="18" x14ac:dyDescent="0.25">
      <c r="H15" s="196"/>
      <c r="I15" s="196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E6" sqref="E6:E7"/>
    </sheetView>
  </sheetViews>
  <sheetFormatPr defaultColWidth="8.88671875" defaultRowHeight="13.2" x14ac:dyDescent="0.25"/>
  <cols>
    <col min="1" max="1" width="36.33203125" style="21" customWidth="1"/>
    <col min="2" max="2" width="13" style="24" customWidth="1"/>
    <col min="3" max="3" width="9.6640625" style="24" customWidth="1"/>
    <col min="4" max="4" width="12.5546875" style="25" customWidth="1"/>
    <col min="5" max="5" width="12.88671875" style="24" customWidth="1"/>
    <col min="6" max="6" width="9.6640625" style="24" customWidth="1"/>
    <col min="7" max="7" width="12.44140625" style="25" customWidth="1"/>
    <col min="8" max="8" width="8.88671875" style="21"/>
    <col min="9" max="9" width="6" style="21" customWidth="1"/>
    <col min="10" max="16384" width="8.88671875" style="21"/>
  </cols>
  <sheetData>
    <row r="1" spans="1:13" ht="15.6" x14ac:dyDescent="0.3">
      <c r="A1" s="170" t="s">
        <v>147</v>
      </c>
      <c r="B1" s="170"/>
      <c r="C1" s="170"/>
      <c r="D1" s="99"/>
      <c r="E1" s="98"/>
      <c r="F1" s="98"/>
      <c r="G1" s="99"/>
    </row>
    <row r="2" spans="1:13" s="19" customFormat="1" ht="22.5" customHeight="1" x14ac:dyDescent="0.35">
      <c r="A2" s="147" t="s">
        <v>103</v>
      </c>
      <c r="B2" s="147"/>
      <c r="C2" s="147"/>
      <c r="D2" s="147"/>
      <c r="E2" s="147"/>
      <c r="F2" s="147"/>
      <c r="G2" s="147"/>
    </row>
    <row r="3" spans="1:13" s="19" customFormat="1" ht="20.399999999999999" x14ac:dyDescent="0.35">
      <c r="A3" s="148" t="s">
        <v>62</v>
      </c>
      <c r="B3" s="148"/>
      <c r="C3" s="148"/>
      <c r="D3" s="148"/>
      <c r="E3" s="148"/>
      <c r="F3" s="148"/>
      <c r="G3" s="148"/>
    </row>
    <row r="4" spans="1:13" ht="12.75" x14ac:dyDescent="0.2">
      <c r="A4" s="97"/>
      <c r="B4" s="98"/>
      <c r="C4" s="98"/>
      <c r="D4" s="99"/>
      <c r="E4" s="98"/>
      <c r="F4" s="98"/>
      <c r="G4" s="99"/>
    </row>
    <row r="5" spans="1:13" s="14" customFormat="1" ht="35.4" customHeight="1" x14ac:dyDescent="0.3">
      <c r="A5" s="144" t="s">
        <v>20</v>
      </c>
      <c r="B5" s="150" t="s">
        <v>320</v>
      </c>
      <c r="C5" s="150"/>
      <c r="D5" s="150"/>
      <c r="E5" s="146" t="s">
        <v>323</v>
      </c>
      <c r="F5" s="146"/>
      <c r="G5" s="146"/>
    </row>
    <row r="6" spans="1:13" ht="18.600000000000001" customHeight="1" x14ac:dyDescent="0.25">
      <c r="A6" s="144"/>
      <c r="B6" s="140" t="s">
        <v>21</v>
      </c>
      <c r="C6" s="140" t="s">
        <v>23</v>
      </c>
      <c r="D6" s="151" t="s">
        <v>22</v>
      </c>
      <c r="E6" s="140" t="s">
        <v>21</v>
      </c>
      <c r="F6" s="140" t="s">
        <v>23</v>
      </c>
      <c r="G6" s="151" t="s">
        <v>22</v>
      </c>
    </row>
    <row r="7" spans="1:13" ht="52.2" customHeight="1" x14ac:dyDescent="0.25">
      <c r="A7" s="144"/>
      <c r="B7" s="140"/>
      <c r="C7" s="140"/>
      <c r="D7" s="151"/>
      <c r="E7" s="140"/>
      <c r="F7" s="140"/>
      <c r="G7" s="151"/>
    </row>
    <row r="8" spans="1:13" x14ac:dyDescent="0.25">
      <c r="A8" s="47" t="s">
        <v>1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</row>
    <row r="9" spans="1:13" ht="38.4" customHeight="1" x14ac:dyDescent="0.25">
      <c r="A9" s="167" t="s">
        <v>63</v>
      </c>
      <c r="B9" s="168"/>
      <c r="C9" s="168"/>
      <c r="D9" s="168"/>
      <c r="E9" s="168"/>
      <c r="F9" s="168"/>
      <c r="G9" s="169"/>
      <c r="M9" s="22"/>
    </row>
    <row r="10" spans="1:13" ht="15.6" x14ac:dyDescent="0.3">
      <c r="A10" s="133" t="s">
        <v>64</v>
      </c>
      <c r="B10" s="131">
        <v>26</v>
      </c>
      <c r="C10" s="131">
        <v>20</v>
      </c>
      <c r="D10" s="132">
        <f>C10-B10</f>
        <v>-6</v>
      </c>
      <c r="E10" s="131">
        <v>15</v>
      </c>
      <c r="F10" s="131">
        <v>10</v>
      </c>
      <c r="G10" s="48">
        <f>F10-E10</f>
        <v>-5</v>
      </c>
      <c r="H10" s="33"/>
      <c r="I10" s="21" t="s">
        <v>142</v>
      </c>
      <c r="M10" s="22"/>
    </row>
    <row r="11" spans="1:13" ht="15.6" x14ac:dyDescent="0.3">
      <c r="A11" s="133" t="s">
        <v>209</v>
      </c>
      <c r="B11" s="131">
        <v>20</v>
      </c>
      <c r="C11" s="131">
        <v>0</v>
      </c>
      <c r="D11" s="132">
        <f t="shared" ref="D11:D24" si="0">C11-B11</f>
        <v>-20</v>
      </c>
      <c r="E11" s="131">
        <v>9</v>
      </c>
      <c r="F11" s="131">
        <v>0</v>
      </c>
      <c r="G11" s="48">
        <f t="shared" ref="G11:G24" si="1">F11-E11</f>
        <v>-9</v>
      </c>
    </row>
    <row r="12" spans="1:13" ht="15.6" x14ac:dyDescent="0.3">
      <c r="A12" s="133" t="s">
        <v>45</v>
      </c>
      <c r="B12" s="131">
        <v>18</v>
      </c>
      <c r="C12" s="131">
        <v>14</v>
      </c>
      <c r="D12" s="132">
        <f t="shared" si="0"/>
        <v>-4</v>
      </c>
      <c r="E12" s="131">
        <v>14</v>
      </c>
      <c r="F12" s="131">
        <v>11</v>
      </c>
      <c r="G12" s="48">
        <f t="shared" si="1"/>
        <v>-3</v>
      </c>
    </row>
    <row r="13" spans="1:13" ht="15.6" x14ac:dyDescent="0.3">
      <c r="A13" s="133" t="s">
        <v>175</v>
      </c>
      <c r="B13" s="131">
        <v>17</v>
      </c>
      <c r="C13" s="131">
        <v>19</v>
      </c>
      <c r="D13" s="132">
        <f t="shared" si="0"/>
        <v>2</v>
      </c>
      <c r="E13" s="131">
        <v>11</v>
      </c>
      <c r="F13" s="131">
        <v>11</v>
      </c>
      <c r="G13" s="48">
        <f t="shared" si="1"/>
        <v>0</v>
      </c>
    </row>
    <row r="14" spans="1:13" ht="15.6" x14ac:dyDescent="0.3">
      <c r="A14" s="133" t="s">
        <v>105</v>
      </c>
      <c r="B14" s="131">
        <v>17</v>
      </c>
      <c r="C14" s="131">
        <v>0</v>
      </c>
      <c r="D14" s="132">
        <f t="shared" si="0"/>
        <v>-17</v>
      </c>
      <c r="E14" s="131">
        <v>11</v>
      </c>
      <c r="F14" s="131">
        <v>0</v>
      </c>
      <c r="G14" s="48">
        <f t="shared" si="1"/>
        <v>-11</v>
      </c>
    </row>
    <row r="15" spans="1:13" ht="15.6" x14ac:dyDescent="0.3">
      <c r="A15" s="133" t="s">
        <v>68</v>
      </c>
      <c r="B15" s="131">
        <v>16</v>
      </c>
      <c r="C15" s="131">
        <v>3</v>
      </c>
      <c r="D15" s="132">
        <f t="shared" si="0"/>
        <v>-13</v>
      </c>
      <c r="E15" s="131">
        <v>10</v>
      </c>
      <c r="F15" s="131">
        <v>3</v>
      </c>
      <c r="G15" s="48">
        <f t="shared" si="1"/>
        <v>-7</v>
      </c>
    </row>
    <row r="16" spans="1:13" ht="15.6" x14ac:dyDescent="0.3">
      <c r="A16" s="133" t="s">
        <v>67</v>
      </c>
      <c r="B16" s="131">
        <v>15</v>
      </c>
      <c r="C16" s="131">
        <v>12</v>
      </c>
      <c r="D16" s="132">
        <f t="shared" si="0"/>
        <v>-3</v>
      </c>
      <c r="E16" s="131">
        <v>8</v>
      </c>
      <c r="F16" s="131">
        <v>2</v>
      </c>
      <c r="G16" s="48">
        <f t="shared" si="1"/>
        <v>-6</v>
      </c>
    </row>
    <row r="17" spans="1:7" ht="26.4" x14ac:dyDescent="0.3">
      <c r="A17" s="133" t="s">
        <v>104</v>
      </c>
      <c r="B17" s="131">
        <v>13</v>
      </c>
      <c r="C17" s="131">
        <v>1</v>
      </c>
      <c r="D17" s="132">
        <f t="shared" si="0"/>
        <v>-12</v>
      </c>
      <c r="E17" s="131">
        <v>8</v>
      </c>
      <c r="F17" s="131">
        <v>0</v>
      </c>
      <c r="G17" s="48">
        <f t="shared" si="1"/>
        <v>-8</v>
      </c>
    </row>
    <row r="18" spans="1:7" ht="15.6" x14ac:dyDescent="0.3">
      <c r="A18" s="133" t="s">
        <v>174</v>
      </c>
      <c r="B18" s="131">
        <v>13</v>
      </c>
      <c r="C18" s="131">
        <v>10</v>
      </c>
      <c r="D18" s="132">
        <f t="shared" si="0"/>
        <v>-3</v>
      </c>
      <c r="E18" s="131">
        <v>6</v>
      </c>
      <c r="F18" s="131">
        <v>5</v>
      </c>
      <c r="G18" s="48">
        <f t="shared" si="1"/>
        <v>-1</v>
      </c>
    </row>
    <row r="19" spans="1:7" ht="15.6" x14ac:dyDescent="0.3">
      <c r="A19" s="133" t="s">
        <v>152</v>
      </c>
      <c r="B19" s="131">
        <v>12</v>
      </c>
      <c r="C19" s="131">
        <v>18</v>
      </c>
      <c r="D19" s="132">
        <f t="shared" si="0"/>
        <v>6</v>
      </c>
      <c r="E19" s="131">
        <v>8</v>
      </c>
      <c r="F19" s="131">
        <v>9</v>
      </c>
      <c r="G19" s="48">
        <f t="shared" si="1"/>
        <v>1</v>
      </c>
    </row>
    <row r="20" spans="1:7" ht="15.6" x14ac:dyDescent="0.3">
      <c r="A20" s="133" t="s">
        <v>229</v>
      </c>
      <c r="B20" s="131">
        <v>10</v>
      </c>
      <c r="C20" s="131">
        <v>2</v>
      </c>
      <c r="D20" s="132">
        <f t="shared" si="0"/>
        <v>-8</v>
      </c>
      <c r="E20" s="131">
        <v>9</v>
      </c>
      <c r="F20" s="131">
        <v>1</v>
      </c>
      <c r="G20" s="48">
        <f t="shared" si="1"/>
        <v>-8</v>
      </c>
    </row>
    <row r="21" spans="1:7" ht="15.6" x14ac:dyDescent="0.3">
      <c r="A21" s="133" t="s">
        <v>189</v>
      </c>
      <c r="B21" s="131">
        <v>10</v>
      </c>
      <c r="C21" s="131">
        <v>2</v>
      </c>
      <c r="D21" s="132">
        <f t="shared" si="0"/>
        <v>-8</v>
      </c>
      <c r="E21" s="131">
        <v>6</v>
      </c>
      <c r="F21" s="131">
        <v>1</v>
      </c>
      <c r="G21" s="48">
        <f t="shared" si="1"/>
        <v>-5</v>
      </c>
    </row>
    <row r="22" spans="1:7" ht="15.6" x14ac:dyDescent="0.3">
      <c r="A22" s="133" t="s">
        <v>144</v>
      </c>
      <c r="B22" s="131">
        <v>10</v>
      </c>
      <c r="C22" s="131">
        <v>0</v>
      </c>
      <c r="D22" s="132">
        <f t="shared" si="0"/>
        <v>-10</v>
      </c>
      <c r="E22" s="131">
        <v>7</v>
      </c>
      <c r="F22" s="131">
        <v>0</v>
      </c>
      <c r="G22" s="48">
        <f t="shared" si="1"/>
        <v>-7</v>
      </c>
    </row>
    <row r="23" spans="1:7" ht="26.4" x14ac:dyDescent="0.3">
      <c r="A23" s="133" t="s">
        <v>307</v>
      </c>
      <c r="B23" s="131">
        <v>9</v>
      </c>
      <c r="C23" s="131">
        <v>0</v>
      </c>
      <c r="D23" s="132">
        <f t="shared" si="0"/>
        <v>-9</v>
      </c>
      <c r="E23" s="131">
        <v>4</v>
      </c>
      <c r="F23" s="131">
        <v>0</v>
      </c>
      <c r="G23" s="48">
        <f t="shared" si="1"/>
        <v>-4</v>
      </c>
    </row>
    <row r="24" spans="1:7" ht="15.6" x14ac:dyDescent="0.3">
      <c r="A24" s="133" t="s">
        <v>204</v>
      </c>
      <c r="B24" s="131">
        <v>8</v>
      </c>
      <c r="C24" s="131">
        <v>0</v>
      </c>
      <c r="D24" s="132">
        <f t="shared" si="0"/>
        <v>-8</v>
      </c>
      <c r="E24" s="131">
        <v>5</v>
      </c>
      <c r="F24" s="131">
        <v>0</v>
      </c>
      <c r="G24" s="48">
        <f t="shared" si="1"/>
        <v>-5</v>
      </c>
    </row>
    <row r="25" spans="1:7" ht="38.4" customHeight="1" x14ac:dyDescent="0.25">
      <c r="A25" s="167" t="s">
        <v>6</v>
      </c>
      <c r="B25" s="168"/>
      <c r="C25" s="168"/>
      <c r="D25" s="168"/>
      <c r="E25" s="168"/>
      <c r="F25" s="168"/>
      <c r="G25" s="169"/>
    </row>
    <row r="26" spans="1:7" ht="26.4" x14ac:dyDescent="0.3">
      <c r="A26" s="133" t="s">
        <v>165</v>
      </c>
      <c r="B26" s="131">
        <v>51</v>
      </c>
      <c r="C26" s="131">
        <v>105</v>
      </c>
      <c r="D26" s="132">
        <f>C26-B26</f>
        <v>54</v>
      </c>
      <c r="E26" s="131">
        <v>27</v>
      </c>
      <c r="F26" s="131">
        <v>35</v>
      </c>
      <c r="G26" s="48">
        <f>F26-E26</f>
        <v>8</v>
      </c>
    </row>
    <row r="27" spans="1:7" ht="15.6" x14ac:dyDescent="0.3">
      <c r="A27" s="133" t="s">
        <v>176</v>
      </c>
      <c r="B27" s="131">
        <v>47</v>
      </c>
      <c r="C27" s="131">
        <v>22</v>
      </c>
      <c r="D27" s="132">
        <f t="shared" ref="D27:D40" si="2">C27-B27</f>
        <v>-25</v>
      </c>
      <c r="E27" s="131">
        <v>32</v>
      </c>
      <c r="F27" s="131">
        <v>12</v>
      </c>
      <c r="G27" s="48">
        <f t="shared" ref="G27:G40" si="3">F27-E27</f>
        <v>-20</v>
      </c>
    </row>
    <row r="28" spans="1:7" ht="15.6" x14ac:dyDescent="0.3">
      <c r="A28" s="133" t="s">
        <v>58</v>
      </c>
      <c r="B28" s="131">
        <v>36</v>
      </c>
      <c r="C28" s="131">
        <v>18</v>
      </c>
      <c r="D28" s="132">
        <f t="shared" si="2"/>
        <v>-18</v>
      </c>
      <c r="E28" s="131">
        <v>24</v>
      </c>
      <c r="F28" s="131">
        <v>8</v>
      </c>
      <c r="G28" s="48">
        <f t="shared" si="3"/>
        <v>-16</v>
      </c>
    </row>
    <row r="29" spans="1:7" ht="15.6" x14ac:dyDescent="0.3">
      <c r="A29" s="133" t="s">
        <v>187</v>
      </c>
      <c r="B29" s="131">
        <v>23</v>
      </c>
      <c r="C29" s="131">
        <v>12</v>
      </c>
      <c r="D29" s="132">
        <f t="shared" si="2"/>
        <v>-11</v>
      </c>
      <c r="E29" s="131">
        <v>14</v>
      </c>
      <c r="F29" s="131">
        <v>2</v>
      </c>
      <c r="G29" s="48">
        <f t="shared" si="3"/>
        <v>-12</v>
      </c>
    </row>
    <row r="30" spans="1:7" ht="26.4" x14ac:dyDescent="0.3">
      <c r="A30" s="133" t="s">
        <v>190</v>
      </c>
      <c r="B30" s="131">
        <v>15</v>
      </c>
      <c r="C30" s="131">
        <v>4</v>
      </c>
      <c r="D30" s="132">
        <f t="shared" si="2"/>
        <v>-11</v>
      </c>
      <c r="E30" s="131">
        <v>6</v>
      </c>
      <c r="F30" s="131">
        <v>3</v>
      </c>
      <c r="G30" s="48">
        <f t="shared" si="3"/>
        <v>-3</v>
      </c>
    </row>
    <row r="31" spans="1:7" ht="15.6" x14ac:dyDescent="0.3">
      <c r="A31" s="133" t="s">
        <v>193</v>
      </c>
      <c r="B31" s="131">
        <v>15</v>
      </c>
      <c r="C31" s="131">
        <v>1</v>
      </c>
      <c r="D31" s="132">
        <f t="shared" si="2"/>
        <v>-14</v>
      </c>
      <c r="E31" s="131">
        <v>8</v>
      </c>
      <c r="F31" s="131">
        <v>0</v>
      </c>
      <c r="G31" s="48">
        <f t="shared" si="3"/>
        <v>-8</v>
      </c>
    </row>
    <row r="32" spans="1:7" ht="15.6" x14ac:dyDescent="0.3">
      <c r="A32" s="133" t="s">
        <v>192</v>
      </c>
      <c r="B32" s="131">
        <v>14</v>
      </c>
      <c r="C32" s="131">
        <v>6</v>
      </c>
      <c r="D32" s="132">
        <f t="shared" si="2"/>
        <v>-8</v>
      </c>
      <c r="E32" s="131">
        <v>11</v>
      </c>
      <c r="F32" s="131">
        <v>5</v>
      </c>
      <c r="G32" s="48">
        <f t="shared" si="3"/>
        <v>-6</v>
      </c>
    </row>
    <row r="33" spans="1:7" ht="15.6" x14ac:dyDescent="0.3">
      <c r="A33" s="133" t="s">
        <v>107</v>
      </c>
      <c r="B33" s="131">
        <v>13</v>
      </c>
      <c r="C33" s="131">
        <v>4</v>
      </c>
      <c r="D33" s="132">
        <f t="shared" si="2"/>
        <v>-9</v>
      </c>
      <c r="E33" s="131">
        <v>7</v>
      </c>
      <c r="F33" s="131">
        <v>1</v>
      </c>
      <c r="G33" s="48">
        <f t="shared" si="3"/>
        <v>-6</v>
      </c>
    </row>
    <row r="34" spans="1:7" ht="15.6" x14ac:dyDescent="0.3">
      <c r="A34" s="133" t="s">
        <v>191</v>
      </c>
      <c r="B34" s="131">
        <v>11</v>
      </c>
      <c r="C34" s="131">
        <v>11</v>
      </c>
      <c r="D34" s="132">
        <f t="shared" si="2"/>
        <v>0</v>
      </c>
      <c r="E34" s="131">
        <v>7</v>
      </c>
      <c r="F34" s="131">
        <v>6</v>
      </c>
      <c r="G34" s="48">
        <f t="shared" si="3"/>
        <v>-1</v>
      </c>
    </row>
    <row r="35" spans="1:7" ht="15.6" x14ac:dyDescent="0.3">
      <c r="A35" s="133" t="s">
        <v>69</v>
      </c>
      <c r="B35" s="131">
        <v>11</v>
      </c>
      <c r="C35" s="131">
        <v>11</v>
      </c>
      <c r="D35" s="132">
        <f t="shared" si="2"/>
        <v>0</v>
      </c>
      <c r="E35" s="131">
        <v>5</v>
      </c>
      <c r="F35" s="131">
        <v>3</v>
      </c>
      <c r="G35" s="48">
        <f t="shared" si="3"/>
        <v>-2</v>
      </c>
    </row>
    <row r="36" spans="1:7" ht="15.6" x14ac:dyDescent="0.3">
      <c r="A36" s="133" t="s">
        <v>317</v>
      </c>
      <c r="B36" s="131">
        <v>8</v>
      </c>
      <c r="C36" s="131">
        <v>2</v>
      </c>
      <c r="D36" s="132">
        <f t="shared" si="2"/>
        <v>-6</v>
      </c>
      <c r="E36" s="131">
        <v>5</v>
      </c>
      <c r="F36" s="131">
        <v>0</v>
      </c>
      <c r="G36" s="48">
        <f t="shared" si="3"/>
        <v>-5</v>
      </c>
    </row>
    <row r="37" spans="1:7" ht="15.6" x14ac:dyDescent="0.3">
      <c r="A37" s="133" t="s">
        <v>177</v>
      </c>
      <c r="B37" s="131">
        <v>8</v>
      </c>
      <c r="C37" s="131">
        <v>11</v>
      </c>
      <c r="D37" s="132">
        <f t="shared" si="2"/>
        <v>3</v>
      </c>
      <c r="E37" s="131">
        <v>4</v>
      </c>
      <c r="F37" s="131">
        <v>6</v>
      </c>
      <c r="G37" s="48">
        <f t="shared" si="3"/>
        <v>2</v>
      </c>
    </row>
    <row r="38" spans="1:7" ht="15.6" x14ac:dyDescent="0.3">
      <c r="A38" s="133" t="s">
        <v>201</v>
      </c>
      <c r="B38" s="131">
        <v>8</v>
      </c>
      <c r="C38" s="131">
        <v>3</v>
      </c>
      <c r="D38" s="132">
        <f t="shared" si="2"/>
        <v>-5</v>
      </c>
      <c r="E38" s="131">
        <v>5</v>
      </c>
      <c r="F38" s="131">
        <v>1</v>
      </c>
      <c r="G38" s="48">
        <f t="shared" si="3"/>
        <v>-4</v>
      </c>
    </row>
    <row r="39" spans="1:7" ht="15.6" x14ac:dyDescent="0.3">
      <c r="A39" s="133" t="s">
        <v>199</v>
      </c>
      <c r="B39" s="131">
        <v>8</v>
      </c>
      <c r="C39" s="131">
        <v>20</v>
      </c>
      <c r="D39" s="132">
        <f t="shared" si="2"/>
        <v>12</v>
      </c>
      <c r="E39" s="131">
        <v>6</v>
      </c>
      <c r="F39" s="131">
        <v>5</v>
      </c>
      <c r="G39" s="48">
        <f t="shared" si="3"/>
        <v>-1</v>
      </c>
    </row>
    <row r="40" spans="1:7" ht="15.6" x14ac:dyDescent="0.3">
      <c r="A40" s="133" t="s">
        <v>61</v>
      </c>
      <c r="B40" s="131">
        <v>7</v>
      </c>
      <c r="C40" s="131">
        <v>10</v>
      </c>
      <c r="D40" s="132">
        <f t="shared" si="2"/>
        <v>3</v>
      </c>
      <c r="E40" s="131">
        <v>5</v>
      </c>
      <c r="F40" s="131">
        <v>5</v>
      </c>
      <c r="G40" s="48">
        <f t="shared" si="3"/>
        <v>0</v>
      </c>
    </row>
    <row r="41" spans="1:7" ht="38.4" customHeight="1" x14ac:dyDescent="0.25">
      <c r="A41" s="164" t="s">
        <v>7</v>
      </c>
      <c r="B41" s="165"/>
      <c r="C41" s="165"/>
      <c r="D41" s="165"/>
      <c r="E41" s="165"/>
      <c r="F41" s="165"/>
      <c r="G41" s="166"/>
    </row>
    <row r="42" spans="1:7" ht="21" customHeight="1" x14ac:dyDescent="0.3">
      <c r="A42" s="49" t="s">
        <v>32</v>
      </c>
      <c r="B42" s="131">
        <v>140</v>
      </c>
      <c r="C42" s="131">
        <v>109</v>
      </c>
      <c r="D42" s="132">
        <f>C42-B42</f>
        <v>-31</v>
      </c>
      <c r="E42" s="131">
        <v>91</v>
      </c>
      <c r="F42" s="131">
        <v>45</v>
      </c>
      <c r="G42" s="48">
        <f>F42-E42</f>
        <v>-46</v>
      </c>
    </row>
    <row r="43" spans="1:7" ht="21" customHeight="1" x14ac:dyDescent="0.3">
      <c r="A43" s="49" t="s">
        <v>166</v>
      </c>
      <c r="B43" s="131">
        <v>63</v>
      </c>
      <c r="C43" s="131">
        <v>60</v>
      </c>
      <c r="D43" s="132">
        <f t="shared" ref="D43:D56" si="4">C43-B43</f>
        <v>-3</v>
      </c>
      <c r="E43" s="131">
        <v>36</v>
      </c>
      <c r="F43" s="131">
        <v>34</v>
      </c>
      <c r="G43" s="48">
        <f t="shared" ref="G43:G56" si="5">F43-E43</f>
        <v>-2</v>
      </c>
    </row>
    <row r="44" spans="1:7" ht="21" customHeight="1" x14ac:dyDescent="0.3">
      <c r="A44" s="49" t="s">
        <v>40</v>
      </c>
      <c r="B44" s="131">
        <v>57</v>
      </c>
      <c r="C44" s="131">
        <v>23</v>
      </c>
      <c r="D44" s="132">
        <f t="shared" si="4"/>
        <v>-34</v>
      </c>
      <c r="E44" s="131">
        <v>36</v>
      </c>
      <c r="F44" s="131">
        <v>12</v>
      </c>
      <c r="G44" s="48">
        <f t="shared" si="5"/>
        <v>-24</v>
      </c>
    </row>
    <row r="45" spans="1:7" ht="21" customHeight="1" x14ac:dyDescent="0.3">
      <c r="A45" s="49" t="s">
        <v>49</v>
      </c>
      <c r="B45" s="131">
        <v>25</v>
      </c>
      <c r="C45" s="131">
        <v>16</v>
      </c>
      <c r="D45" s="132">
        <f t="shared" si="4"/>
        <v>-9</v>
      </c>
      <c r="E45" s="131">
        <v>14</v>
      </c>
      <c r="F45" s="131">
        <v>10</v>
      </c>
      <c r="G45" s="48">
        <f t="shared" si="5"/>
        <v>-4</v>
      </c>
    </row>
    <row r="46" spans="1:7" ht="21" customHeight="1" x14ac:dyDescent="0.3">
      <c r="A46" s="49" t="s">
        <v>178</v>
      </c>
      <c r="B46" s="131">
        <v>18</v>
      </c>
      <c r="C46" s="131">
        <v>13</v>
      </c>
      <c r="D46" s="132">
        <f t="shared" si="4"/>
        <v>-5</v>
      </c>
      <c r="E46" s="131">
        <v>10</v>
      </c>
      <c r="F46" s="131">
        <v>3</v>
      </c>
      <c r="G46" s="48">
        <f t="shared" si="5"/>
        <v>-7</v>
      </c>
    </row>
    <row r="47" spans="1:7" ht="21" customHeight="1" x14ac:dyDescent="0.3">
      <c r="A47" s="49" t="s">
        <v>228</v>
      </c>
      <c r="B47" s="131">
        <v>16</v>
      </c>
      <c r="C47" s="131">
        <v>0</v>
      </c>
      <c r="D47" s="132">
        <f t="shared" si="4"/>
        <v>-16</v>
      </c>
      <c r="E47" s="131">
        <v>11</v>
      </c>
      <c r="F47" s="131">
        <v>0</v>
      </c>
      <c r="G47" s="48">
        <f t="shared" si="5"/>
        <v>-11</v>
      </c>
    </row>
    <row r="48" spans="1:7" ht="21" customHeight="1" x14ac:dyDescent="0.3">
      <c r="A48" s="49" t="s">
        <v>72</v>
      </c>
      <c r="B48" s="131">
        <v>13</v>
      </c>
      <c r="C48" s="131">
        <v>15</v>
      </c>
      <c r="D48" s="132">
        <f t="shared" si="4"/>
        <v>2</v>
      </c>
      <c r="E48" s="131">
        <v>4</v>
      </c>
      <c r="F48" s="131">
        <v>5</v>
      </c>
      <c r="G48" s="48">
        <f t="shared" si="5"/>
        <v>1</v>
      </c>
    </row>
    <row r="49" spans="1:7" ht="21" customHeight="1" x14ac:dyDescent="0.3">
      <c r="A49" s="49" t="s">
        <v>221</v>
      </c>
      <c r="B49" s="131">
        <v>13</v>
      </c>
      <c r="C49" s="131">
        <v>0</v>
      </c>
      <c r="D49" s="132">
        <f t="shared" si="4"/>
        <v>-13</v>
      </c>
      <c r="E49" s="131">
        <v>10</v>
      </c>
      <c r="F49" s="131">
        <v>0</v>
      </c>
      <c r="G49" s="48">
        <f t="shared" si="5"/>
        <v>-10</v>
      </c>
    </row>
    <row r="50" spans="1:7" ht="31.5" customHeight="1" x14ac:dyDescent="0.3">
      <c r="A50" s="49" t="s">
        <v>301</v>
      </c>
      <c r="B50" s="131">
        <v>10</v>
      </c>
      <c r="C50" s="131">
        <v>0</v>
      </c>
      <c r="D50" s="132">
        <f t="shared" si="4"/>
        <v>-10</v>
      </c>
      <c r="E50" s="131">
        <v>9</v>
      </c>
      <c r="F50" s="131">
        <v>0</v>
      </c>
      <c r="G50" s="48">
        <f t="shared" si="5"/>
        <v>-9</v>
      </c>
    </row>
    <row r="51" spans="1:7" ht="21" customHeight="1" x14ac:dyDescent="0.3">
      <c r="A51" s="49" t="s">
        <v>220</v>
      </c>
      <c r="B51" s="131">
        <v>9</v>
      </c>
      <c r="C51" s="131">
        <v>4</v>
      </c>
      <c r="D51" s="132">
        <f t="shared" si="4"/>
        <v>-5</v>
      </c>
      <c r="E51" s="131">
        <v>7</v>
      </c>
      <c r="F51" s="131">
        <v>1</v>
      </c>
      <c r="G51" s="48">
        <f t="shared" si="5"/>
        <v>-6</v>
      </c>
    </row>
    <row r="52" spans="1:7" ht="28.5" customHeight="1" x14ac:dyDescent="0.3">
      <c r="A52" s="49" t="s">
        <v>257</v>
      </c>
      <c r="B52" s="131">
        <v>8</v>
      </c>
      <c r="C52" s="131">
        <v>0</v>
      </c>
      <c r="D52" s="132">
        <f t="shared" si="4"/>
        <v>-8</v>
      </c>
      <c r="E52" s="131">
        <v>6</v>
      </c>
      <c r="F52" s="131">
        <v>0</v>
      </c>
      <c r="G52" s="48">
        <f t="shared" si="5"/>
        <v>-6</v>
      </c>
    </row>
    <row r="53" spans="1:7" ht="21" customHeight="1" x14ac:dyDescent="0.3">
      <c r="A53" s="49" t="s">
        <v>297</v>
      </c>
      <c r="B53" s="131">
        <v>8</v>
      </c>
      <c r="C53" s="131">
        <v>5</v>
      </c>
      <c r="D53" s="132">
        <f t="shared" si="4"/>
        <v>-3</v>
      </c>
      <c r="E53" s="131">
        <v>5</v>
      </c>
      <c r="F53" s="131">
        <v>2</v>
      </c>
      <c r="G53" s="48">
        <f t="shared" si="5"/>
        <v>-3</v>
      </c>
    </row>
    <row r="54" spans="1:7" ht="31.5" customHeight="1" x14ac:dyDescent="0.3">
      <c r="A54" s="49" t="s">
        <v>248</v>
      </c>
      <c r="B54" s="131">
        <v>8</v>
      </c>
      <c r="C54" s="131">
        <v>6</v>
      </c>
      <c r="D54" s="132">
        <f t="shared" si="4"/>
        <v>-2</v>
      </c>
      <c r="E54" s="131">
        <v>6</v>
      </c>
      <c r="F54" s="131">
        <v>6</v>
      </c>
      <c r="G54" s="48">
        <f t="shared" si="5"/>
        <v>0</v>
      </c>
    </row>
    <row r="55" spans="1:7" ht="21" customHeight="1" x14ac:dyDescent="0.3">
      <c r="A55" s="49" t="s">
        <v>300</v>
      </c>
      <c r="B55" s="131">
        <v>8</v>
      </c>
      <c r="C55" s="131">
        <v>3</v>
      </c>
      <c r="D55" s="132">
        <f t="shared" si="4"/>
        <v>-5</v>
      </c>
      <c r="E55" s="131">
        <v>4</v>
      </c>
      <c r="F55" s="131">
        <v>2</v>
      </c>
      <c r="G55" s="48">
        <f t="shared" si="5"/>
        <v>-2</v>
      </c>
    </row>
    <row r="56" spans="1:7" ht="15.6" x14ac:dyDescent="0.3">
      <c r="A56" s="49" t="s">
        <v>225</v>
      </c>
      <c r="B56" s="131">
        <v>8</v>
      </c>
      <c r="C56" s="131">
        <v>5</v>
      </c>
      <c r="D56" s="132">
        <f t="shared" si="4"/>
        <v>-3</v>
      </c>
      <c r="E56" s="131">
        <v>5</v>
      </c>
      <c r="F56" s="131">
        <v>0</v>
      </c>
      <c r="G56" s="48">
        <f t="shared" si="5"/>
        <v>-5</v>
      </c>
    </row>
    <row r="57" spans="1:7" ht="38.4" customHeight="1" x14ac:dyDescent="0.25">
      <c r="A57" s="164" t="s">
        <v>8</v>
      </c>
      <c r="B57" s="165"/>
      <c r="C57" s="165"/>
      <c r="D57" s="165"/>
      <c r="E57" s="165"/>
      <c r="F57" s="165"/>
      <c r="G57" s="166"/>
    </row>
    <row r="58" spans="1:7" ht="21" customHeight="1" x14ac:dyDescent="0.3">
      <c r="A58" s="49" t="s">
        <v>170</v>
      </c>
      <c r="B58" s="62">
        <v>84</v>
      </c>
      <c r="C58" s="62">
        <v>32</v>
      </c>
      <c r="D58" s="32">
        <f>C58-B58</f>
        <v>-52</v>
      </c>
      <c r="E58" s="62">
        <v>60</v>
      </c>
      <c r="F58" s="62">
        <v>12</v>
      </c>
      <c r="G58" s="40">
        <f>F58-E58</f>
        <v>-48</v>
      </c>
    </row>
    <row r="59" spans="1:7" ht="21" customHeight="1" x14ac:dyDescent="0.3">
      <c r="A59" s="49" t="s">
        <v>44</v>
      </c>
      <c r="B59" s="62">
        <v>65</v>
      </c>
      <c r="C59" s="62">
        <v>15</v>
      </c>
      <c r="D59" s="32">
        <f t="shared" ref="D59:D72" si="6">C59-B59</f>
        <v>-50</v>
      </c>
      <c r="E59" s="62">
        <v>42</v>
      </c>
      <c r="F59" s="62">
        <v>5</v>
      </c>
      <c r="G59" s="40">
        <f t="shared" ref="G59:G72" si="7">F59-E59</f>
        <v>-37</v>
      </c>
    </row>
    <row r="60" spans="1:7" ht="21" customHeight="1" x14ac:dyDescent="0.3">
      <c r="A60" s="49" t="s">
        <v>173</v>
      </c>
      <c r="B60" s="62">
        <v>49</v>
      </c>
      <c r="C60" s="62">
        <v>18</v>
      </c>
      <c r="D60" s="32">
        <f t="shared" si="6"/>
        <v>-31</v>
      </c>
      <c r="E60" s="62">
        <v>25</v>
      </c>
      <c r="F60" s="62">
        <v>7</v>
      </c>
      <c r="G60" s="40">
        <f t="shared" si="7"/>
        <v>-18</v>
      </c>
    </row>
    <row r="61" spans="1:7" ht="21" customHeight="1" x14ac:dyDescent="0.3">
      <c r="A61" s="49" t="s">
        <v>75</v>
      </c>
      <c r="B61" s="62">
        <v>37</v>
      </c>
      <c r="C61" s="62">
        <v>11</v>
      </c>
      <c r="D61" s="32">
        <f t="shared" si="6"/>
        <v>-26</v>
      </c>
      <c r="E61" s="62">
        <v>23</v>
      </c>
      <c r="F61" s="62">
        <v>5</v>
      </c>
      <c r="G61" s="40">
        <f t="shared" si="7"/>
        <v>-18</v>
      </c>
    </row>
    <row r="62" spans="1:7" ht="21" customHeight="1" x14ac:dyDescent="0.3">
      <c r="A62" s="49" t="s">
        <v>50</v>
      </c>
      <c r="B62" s="62">
        <v>27</v>
      </c>
      <c r="C62" s="62">
        <v>16</v>
      </c>
      <c r="D62" s="32">
        <f t="shared" si="6"/>
        <v>-11</v>
      </c>
      <c r="E62" s="62">
        <v>15</v>
      </c>
      <c r="F62" s="62">
        <v>1</v>
      </c>
      <c r="G62" s="40">
        <f t="shared" si="7"/>
        <v>-14</v>
      </c>
    </row>
    <row r="63" spans="1:7" ht="21" customHeight="1" x14ac:dyDescent="0.3">
      <c r="A63" s="49" t="s">
        <v>74</v>
      </c>
      <c r="B63" s="62">
        <v>22</v>
      </c>
      <c r="C63" s="62">
        <v>5</v>
      </c>
      <c r="D63" s="32">
        <f t="shared" si="6"/>
        <v>-17</v>
      </c>
      <c r="E63" s="62">
        <v>16</v>
      </c>
      <c r="F63" s="62">
        <v>4</v>
      </c>
      <c r="G63" s="40">
        <f t="shared" si="7"/>
        <v>-12</v>
      </c>
    </row>
    <row r="64" spans="1:7" ht="15.6" x14ac:dyDescent="0.3">
      <c r="A64" s="49" t="s">
        <v>180</v>
      </c>
      <c r="B64" s="62">
        <v>19</v>
      </c>
      <c r="C64" s="62">
        <v>10</v>
      </c>
      <c r="D64" s="32">
        <f t="shared" si="6"/>
        <v>-9</v>
      </c>
      <c r="E64" s="62">
        <v>12</v>
      </c>
      <c r="F64" s="62">
        <v>6</v>
      </c>
      <c r="G64" s="40">
        <f t="shared" si="7"/>
        <v>-6</v>
      </c>
    </row>
    <row r="65" spans="1:9" ht="21" customHeight="1" x14ac:dyDescent="0.3">
      <c r="A65" s="49" t="s">
        <v>76</v>
      </c>
      <c r="B65" s="62">
        <v>18</v>
      </c>
      <c r="C65" s="62">
        <v>17</v>
      </c>
      <c r="D65" s="32">
        <f t="shared" si="6"/>
        <v>-1</v>
      </c>
      <c r="E65" s="62">
        <v>10</v>
      </c>
      <c r="F65" s="62">
        <v>0</v>
      </c>
      <c r="G65" s="40">
        <f t="shared" si="7"/>
        <v>-10</v>
      </c>
    </row>
    <row r="66" spans="1:9" ht="30.75" customHeight="1" x14ac:dyDescent="0.3">
      <c r="A66" s="49" t="s">
        <v>77</v>
      </c>
      <c r="B66" s="62">
        <v>13</v>
      </c>
      <c r="C66" s="62">
        <v>10</v>
      </c>
      <c r="D66" s="32">
        <f t="shared" si="6"/>
        <v>-3</v>
      </c>
      <c r="E66" s="62">
        <v>6</v>
      </c>
      <c r="F66" s="62">
        <v>2</v>
      </c>
      <c r="G66" s="40">
        <f t="shared" si="7"/>
        <v>-4</v>
      </c>
    </row>
    <row r="67" spans="1:9" ht="25.5" customHeight="1" x14ac:dyDescent="0.3">
      <c r="A67" s="49" t="s">
        <v>78</v>
      </c>
      <c r="B67" s="62">
        <v>12</v>
      </c>
      <c r="C67" s="62">
        <v>3</v>
      </c>
      <c r="D67" s="32">
        <f t="shared" si="6"/>
        <v>-9</v>
      </c>
      <c r="E67" s="62">
        <v>5</v>
      </c>
      <c r="F67" s="62">
        <v>3</v>
      </c>
      <c r="G67" s="40">
        <f t="shared" si="7"/>
        <v>-2</v>
      </c>
    </row>
    <row r="68" spans="1:9" ht="30.75" customHeight="1" x14ac:dyDescent="0.3">
      <c r="A68" s="49" t="s">
        <v>182</v>
      </c>
      <c r="B68" s="62">
        <v>10</v>
      </c>
      <c r="C68" s="62">
        <v>3</v>
      </c>
      <c r="D68" s="32">
        <f t="shared" si="6"/>
        <v>-7</v>
      </c>
      <c r="E68" s="62">
        <v>6</v>
      </c>
      <c r="F68" s="62">
        <v>1</v>
      </c>
      <c r="G68" s="40">
        <f t="shared" si="7"/>
        <v>-5</v>
      </c>
    </row>
    <row r="69" spans="1:9" ht="27" customHeight="1" x14ac:dyDescent="0.3">
      <c r="A69" s="49" t="s">
        <v>73</v>
      </c>
      <c r="B69" s="62">
        <v>10</v>
      </c>
      <c r="C69" s="62">
        <v>1</v>
      </c>
      <c r="D69" s="32">
        <f t="shared" si="6"/>
        <v>-9</v>
      </c>
      <c r="E69" s="62">
        <v>6</v>
      </c>
      <c r="F69" s="62">
        <v>0</v>
      </c>
      <c r="G69" s="40">
        <f t="shared" si="7"/>
        <v>-6</v>
      </c>
    </row>
    <row r="70" spans="1:9" ht="31.5" customHeight="1" x14ac:dyDescent="0.3">
      <c r="A70" s="49" t="s">
        <v>214</v>
      </c>
      <c r="B70" s="62">
        <v>9</v>
      </c>
      <c r="C70" s="62">
        <v>0</v>
      </c>
      <c r="D70" s="32">
        <f t="shared" si="6"/>
        <v>-9</v>
      </c>
      <c r="E70" s="62">
        <v>5</v>
      </c>
      <c r="F70" s="62">
        <v>0</v>
      </c>
      <c r="G70" s="40">
        <f t="shared" si="7"/>
        <v>-5</v>
      </c>
    </row>
    <row r="71" spans="1:9" ht="27.75" customHeight="1" x14ac:dyDescent="0.3">
      <c r="A71" s="49" t="s">
        <v>223</v>
      </c>
      <c r="B71" s="62">
        <v>8</v>
      </c>
      <c r="C71" s="62">
        <v>2</v>
      </c>
      <c r="D71" s="32">
        <f t="shared" si="6"/>
        <v>-6</v>
      </c>
      <c r="E71" s="62">
        <v>6</v>
      </c>
      <c r="F71" s="62">
        <v>1</v>
      </c>
      <c r="G71" s="40">
        <f t="shared" si="7"/>
        <v>-5</v>
      </c>
    </row>
    <row r="72" spans="1:9" ht="15.6" x14ac:dyDescent="0.3">
      <c r="A72" s="49" t="s">
        <v>181</v>
      </c>
      <c r="B72" s="62">
        <v>7</v>
      </c>
      <c r="C72" s="62">
        <v>9</v>
      </c>
      <c r="D72" s="32">
        <f t="shared" si="6"/>
        <v>2</v>
      </c>
      <c r="E72" s="62">
        <v>3</v>
      </c>
      <c r="F72" s="62">
        <v>5</v>
      </c>
      <c r="G72" s="40">
        <f t="shared" si="7"/>
        <v>2</v>
      </c>
    </row>
    <row r="73" spans="1:9" ht="38.4" customHeight="1" x14ac:dyDescent="0.25">
      <c r="A73" s="164" t="s">
        <v>9</v>
      </c>
      <c r="B73" s="165"/>
      <c r="C73" s="165"/>
      <c r="D73" s="165"/>
      <c r="E73" s="165"/>
      <c r="F73" s="165"/>
      <c r="G73" s="166"/>
    </row>
    <row r="74" spans="1:9" ht="15.6" x14ac:dyDescent="0.3">
      <c r="A74" s="49" t="s">
        <v>28</v>
      </c>
      <c r="B74" s="62">
        <v>455</v>
      </c>
      <c r="C74" s="62">
        <v>139</v>
      </c>
      <c r="D74" s="32">
        <f>C74-B74</f>
        <v>-316</v>
      </c>
      <c r="E74" s="62">
        <v>299</v>
      </c>
      <c r="F74" s="62">
        <v>51</v>
      </c>
      <c r="G74" s="40">
        <f>F74-E74</f>
        <v>-248</v>
      </c>
      <c r="H74" s="33"/>
      <c r="I74" s="33"/>
    </row>
    <row r="75" spans="1:9" ht="15.6" x14ac:dyDescent="0.3">
      <c r="A75" s="49" t="s">
        <v>29</v>
      </c>
      <c r="B75" s="62">
        <v>278</v>
      </c>
      <c r="C75" s="62">
        <v>133</v>
      </c>
      <c r="D75" s="32">
        <f t="shared" ref="D75:D88" si="8">C75-B75</f>
        <v>-145</v>
      </c>
      <c r="E75" s="62">
        <v>182</v>
      </c>
      <c r="F75" s="62">
        <v>58</v>
      </c>
      <c r="G75" s="40">
        <f t="shared" ref="G75:G88" si="9">F75-E75</f>
        <v>-124</v>
      </c>
    </row>
    <row r="76" spans="1:9" ht="15.6" x14ac:dyDescent="0.3">
      <c r="A76" s="49" t="s">
        <v>33</v>
      </c>
      <c r="B76" s="62">
        <v>177</v>
      </c>
      <c r="C76" s="62">
        <v>71</v>
      </c>
      <c r="D76" s="32">
        <f t="shared" si="8"/>
        <v>-106</v>
      </c>
      <c r="E76" s="62">
        <v>124</v>
      </c>
      <c r="F76" s="62">
        <v>18</v>
      </c>
      <c r="G76" s="40">
        <f t="shared" si="9"/>
        <v>-106</v>
      </c>
    </row>
    <row r="77" spans="1:9" ht="18.600000000000001" customHeight="1" x14ac:dyDescent="0.3">
      <c r="A77" s="49" t="s">
        <v>163</v>
      </c>
      <c r="B77" s="62">
        <v>153</v>
      </c>
      <c r="C77" s="62">
        <v>91</v>
      </c>
      <c r="D77" s="32">
        <f t="shared" si="8"/>
        <v>-62</v>
      </c>
      <c r="E77" s="62">
        <v>90</v>
      </c>
      <c r="F77" s="62">
        <v>22</v>
      </c>
      <c r="G77" s="40">
        <f t="shared" si="9"/>
        <v>-68</v>
      </c>
    </row>
    <row r="78" spans="1:9" ht="24.75" customHeight="1" x14ac:dyDescent="0.3">
      <c r="A78" s="49" t="s">
        <v>143</v>
      </c>
      <c r="B78" s="62">
        <v>87</v>
      </c>
      <c r="C78" s="62">
        <v>1</v>
      </c>
      <c r="D78" s="32">
        <f t="shared" si="8"/>
        <v>-86</v>
      </c>
      <c r="E78" s="62">
        <v>56</v>
      </c>
      <c r="F78" s="62">
        <v>0</v>
      </c>
      <c r="G78" s="40">
        <f t="shared" si="9"/>
        <v>-56</v>
      </c>
    </row>
    <row r="79" spans="1:9" ht="66" customHeight="1" x14ac:dyDescent="0.3">
      <c r="A79" s="49" t="s">
        <v>162</v>
      </c>
      <c r="B79" s="62">
        <v>83</v>
      </c>
      <c r="C79" s="62">
        <v>74</v>
      </c>
      <c r="D79" s="32">
        <f t="shared" si="8"/>
        <v>-9</v>
      </c>
      <c r="E79" s="62">
        <v>54</v>
      </c>
      <c r="F79" s="62">
        <v>16</v>
      </c>
      <c r="G79" s="40">
        <f t="shared" si="9"/>
        <v>-38</v>
      </c>
    </row>
    <row r="80" spans="1:9" ht="15.6" x14ac:dyDescent="0.3">
      <c r="A80" s="49" t="s">
        <v>34</v>
      </c>
      <c r="B80" s="62">
        <v>82</v>
      </c>
      <c r="C80" s="62">
        <v>48</v>
      </c>
      <c r="D80" s="32">
        <f t="shared" si="8"/>
        <v>-34</v>
      </c>
      <c r="E80" s="62">
        <v>64</v>
      </c>
      <c r="F80" s="62">
        <v>20</v>
      </c>
      <c r="G80" s="40">
        <f t="shared" si="9"/>
        <v>-44</v>
      </c>
    </row>
    <row r="81" spans="1:7" ht="15.6" x14ac:dyDescent="0.3">
      <c r="A81" s="49" t="s">
        <v>79</v>
      </c>
      <c r="B81" s="62">
        <v>53</v>
      </c>
      <c r="C81" s="62">
        <v>36</v>
      </c>
      <c r="D81" s="32">
        <f t="shared" si="8"/>
        <v>-17</v>
      </c>
      <c r="E81" s="62">
        <v>30</v>
      </c>
      <c r="F81" s="62">
        <v>8</v>
      </c>
      <c r="G81" s="40">
        <f t="shared" si="9"/>
        <v>-22</v>
      </c>
    </row>
    <row r="82" spans="1:7" ht="15.6" x14ac:dyDescent="0.3">
      <c r="A82" s="49" t="s">
        <v>48</v>
      </c>
      <c r="B82" s="62">
        <v>42</v>
      </c>
      <c r="C82" s="62">
        <v>16</v>
      </c>
      <c r="D82" s="32">
        <f t="shared" si="8"/>
        <v>-26</v>
      </c>
      <c r="E82" s="62">
        <v>27</v>
      </c>
      <c r="F82" s="62">
        <v>1</v>
      </c>
      <c r="G82" s="40">
        <f t="shared" si="9"/>
        <v>-26</v>
      </c>
    </row>
    <row r="83" spans="1:7" ht="15.6" x14ac:dyDescent="0.3">
      <c r="A83" s="49" t="s">
        <v>80</v>
      </c>
      <c r="B83" s="62">
        <v>35</v>
      </c>
      <c r="C83" s="62">
        <v>5</v>
      </c>
      <c r="D83" s="32">
        <f t="shared" si="8"/>
        <v>-30</v>
      </c>
      <c r="E83" s="62">
        <v>26</v>
      </c>
      <c r="F83" s="62">
        <v>1</v>
      </c>
      <c r="G83" s="40">
        <f t="shared" si="9"/>
        <v>-25</v>
      </c>
    </row>
    <row r="84" spans="1:7" ht="15.6" x14ac:dyDescent="0.3">
      <c r="A84" s="49" t="s">
        <v>46</v>
      </c>
      <c r="B84" s="62">
        <v>22</v>
      </c>
      <c r="C84" s="62">
        <v>13</v>
      </c>
      <c r="D84" s="32">
        <f t="shared" si="8"/>
        <v>-9</v>
      </c>
      <c r="E84" s="62">
        <v>17</v>
      </c>
      <c r="F84" s="62">
        <v>3</v>
      </c>
      <c r="G84" s="40">
        <f t="shared" si="9"/>
        <v>-14</v>
      </c>
    </row>
    <row r="85" spans="1:7" ht="15.6" x14ac:dyDescent="0.3">
      <c r="A85" s="49" t="s">
        <v>54</v>
      </c>
      <c r="B85" s="62">
        <v>15</v>
      </c>
      <c r="C85" s="62">
        <v>7</v>
      </c>
      <c r="D85" s="32">
        <f t="shared" si="8"/>
        <v>-8</v>
      </c>
      <c r="E85" s="62">
        <v>8</v>
      </c>
      <c r="F85" s="62">
        <v>3</v>
      </c>
      <c r="G85" s="40">
        <f t="shared" si="9"/>
        <v>-5</v>
      </c>
    </row>
    <row r="86" spans="1:7" ht="26.4" x14ac:dyDescent="0.3">
      <c r="A86" s="49" t="s">
        <v>183</v>
      </c>
      <c r="B86" s="62">
        <v>13</v>
      </c>
      <c r="C86" s="62">
        <v>11</v>
      </c>
      <c r="D86" s="32">
        <f t="shared" si="8"/>
        <v>-2</v>
      </c>
      <c r="E86" s="62">
        <v>8</v>
      </c>
      <c r="F86" s="62">
        <v>0</v>
      </c>
      <c r="G86" s="40">
        <f t="shared" si="9"/>
        <v>-8</v>
      </c>
    </row>
    <row r="87" spans="1:7" ht="15.6" x14ac:dyDescent="0.3">
      <c r="A87" s="49" t="s">
        <v>184</v>
      </c>
      <c r="B87" s="62">
        <v>10</v>
      </c>
      <c r="C87" s="62">
        <v>21</v>
      </c>
      <c r="D87" s="32">
        <f t="shared" si="8"/>
        <v>11</v>
      </c>
      <c r="E87" s="62">
        <v>6</v>
      </c>
      <c r="F87" s="62">
        <v>6</v>
      </c>
      <c r="G87" s="40">
        <f t="shared" si="9"/>
        <v>0</v>
      </c>
    </row>
    <row r="88" spans="1:7" ht="15.6" x14ac:dyDescent="0.3">
      <c r="A88" s="49" t="s">
        <v>158</v>
      </c>
      <c r="B88" s="62">
        <v>9</v>
      </c>
      <c r="C88" s="62">
        <v>0</v>
      </c>
      <c r="D88" s="32">
        <f t="shared" si="8"/>
        <v>-9</v>
      </c>
      <c r="E88" s="62">
        <v>6</v>
      </c>
      <c r="F88" s="62">
        <v>0</v>
      </c>
      <c r="G88" s="40">
        <f t="shared" si="9"/>
        <v>-6</v>
      </c>
    </row>
    <row r="89" spans="1:7" ht="38.4" customHeight="1" x14ac:dyDescent="0.25">
      <c r="A89" s="164" t="s">
        <v>81</v>
      </c>
      <c r="B89" s="165"/>
      <c r="C89" s="165"/>
      <c r="D89" s="165"/>
      <c r="E89" s="165"/>
      <c r="F89" s="165"/>
      <c r="G89" s="166"/>
    </row>
    <row r="90" spans="1:7" ht="26.4" x14ac:dyDescent="0.3">
      <c r="A90" s="49" t="s">
        <v>171</v>
      </c>
      <c r="B90" s="62">
        <v>102</v>
      </c>
      <c r="C90" s="62">
        <v>48</v>
      </c>
      <c r="D90" s="32">
        <f>C90-B90</f>
        <v>-54</v>
      </c>
      <c r="E90" s="62">
        <v>67</v>
      </c>
      <c r="F90" s="62">
        <v>9</v>
      </c>
      <c r="G90" s="40">
        <f>F90-E90</f>
        <v>-58</v>
      </c>
    </row>
    <row r="91" spans="1:7" ht="15.6" x14ac:dyDescent="0.3">
      <c r="A91" s="49" t="s">
        <v>82</v>
      </c>
      <c r="B91" s="62">
        <v>37</v>
      </c>
      <c r="C91" s="62">
        <v>14</v>
      </c>
      <c r="D91" s="32">
        <f t="shared" ref="D91:D104" si="10">C91-B91</f>
        <v>-23</v>
      </c>
      <c r="E91" s="62">
        <v>21</v>
      </c>
      <c r="F91" s="62">
        <v>4</v>
      </c>
      <c r="G91" s="40">
        <f t="shared" ref="G91:G104" si="11">F91-E91</f>
        <v>-17</v>
      </c>
    </row>
    <row r="92" spans="1:7" ht="26.4" x14ac:dyDescent="0.3">
      <c r="A92" s="49" t="s">
        <v>188</v>
      </c>
      <c r="B92" s="62">
        <v>24</v>
      </c>
      <c r="C92" s="62">
        <v>8</v>
      </c>
      <c r="D92" s="32">
        <f t="shared" si="10"/>
        <v>-16</v>
      </c>
      <c r="E92" s="62">
        <v>14</v>
      </c>
      <c r="F92" s="62">
        <v>2</v>
      </c>
      <c r="G92" s="40">
        <f t="shared" si="11"/>
        <v>-12</v>
      </c>
    </row>
    <row r="93" spans="1:7" ht="15.6" x14ac:dyDescent="0.3">
      <c r="A93" s="49" t="s">
        <v>90</v>
      </c>
      <c r="B93" s="62">
        <v>18</v>
      </c>
      <c r="C93" s="62">
        <v>5</v>
      </c>
      <c r="D93" s="32">
        <f t="shared" si="10"/>
        <v>-13</v>
      </c>
      <c r="E93" s="62">
        <v>13</v>
      </c>
      <c r="F93" s="62">
        <v>0</v>
      </c>
      <c r="G93" s="40">
        <f t="shared" si="11"/>
        <v>-13</v>
      </c>
    </row>
    <row r="94" spans="1:7" ht="15.6" x14ac:dyDescent="0.3">
      <c r="A94" s="49" t="s">
        <v>85</v>
      </c>
      <c r="B94" s="62">
        <v>15</v>
      </c>
      <c r="C94" s="62">
        <v>1</v>
      </c>
      <c r="D94" s="32">
        <f t="shared" si="10"/>
        <v>-14</v>
      </c>
      <c r="E94" s="62">
        <v>9</v>
      </c>
      <c r="F94" s="62">
        <v>0</v>
      </c>
      <c r="G94" s="40">
        <f t="shared" si="11"/>
        <v>-9</v>
      </c>
    </row>
    <row r="95" spans="1:7" ht="15.6" x14ac:dyDescent="0.3">
      <c r="A95" s="49" t="s">
        <v>86</v>
      </c>
      <c r="B95" s="62">
        <v>8</v>
      </c>
      <c r="C95" s="62">
        <v>4</v>
      </c>
      <c r="D95" s="32">
        <f t="shared" si="10"/>
        <v>-4</v>
      </c>
      <c r="E95" s="62">
        <v>3</v>
      </c>
      <c r="F95" s="62">
        <v>1</v>
      </c>
      <c r="G95" s="40">
        <f t="shared" si="11"/>
        <v>-2</v>
      </c>
    </row>
    <row r="96" spans="1:7" ht="15.6" x14ac:dyDescent="0.3">
      <c r="A96" s="49" t="s">
        <v>119</v>
      </c>
      <c r="B96" s="62">
        <v>5</v>
      </c>
      <c r="C96" s="62">
        <v>6</v>
      </c>
      <c r="D96" s="32">
        <f t="shared" si="10"/>
        <v>1</v>
      </c>
      <c r="E96" s="62">
        <v>2</v>
      </c>
      <c r="F96" s="62">
        <v>1</v>
      </c>
      <c r="G96" s="40">
        <f t="shared" si="11"/>
        <v>-1</v>
      </c>
    </row>
    <row r="97" spans="1:7" ht="15.6" x14ac:dyDescent="0.3">
      <c r="A97" s="49" t="s">
        <v>207</v>
      </c>
      <c r="B97" s="62">
        <v>4</v>
      </c>
      <c r="C97" s="62">
        <v>0</v>
      </c>
      <c r="D97" s="32">
        <f t="shared" si="10"/>
        <v>-4</v>
      </c>
      <c r="E97" s="62">
        <v>3</v>
      </c>
      <c r="F97" s="62">
        <v>0</v>
      </c>
      <c r="G97" s="40">
        <f t="shared" si="11"/>
        <v>-3</v>
      </c>
    </row>
    <row r="98" spans="1:7" ht="15.6" x14ac:dyDescent="0.3">
      <c r="A98" s="49" t="s">
        <v>89</v>
      </c>
      <c r="B98" s="62">
        <v>4</v>
      </c>
      <c r="C98" s="62">
        <v>0</v>
      </c>
      <c r="D98" s="32">
        <f t="shared" si="10"/>
        <v>-4</v>
      </c>
      <c r="E98" s="62">
        <v>3</v>
      </c>
      <c r="F98" s="62">
        <v>0</v>
      </c>
      <c r="G98" s="40">
        <f t="shared" si="11"/>
        <v>-3</v>
      </c>
    </row>
    <row r="99" spans="1:7" ht="15.6" x14ac:dyDescent="0.3">
      <c r="A99" s="49" t="s">
        <v>264</v>
      </c>
      <c r="B99" s="62">
        <v>3</v>
      </c>
      <c r="C99" s="62">
        <v>0</v>
      </c>
      <c r="D99" s="32">
        <f t="shared" si="10"/>
        <v>-3</v>
      </c>
      <c r="E99" s="62">
        <v>3</v>
      </c>
      <c r="F99" s="62">
        <v>0</v>
      </c>
      <c r="G99" s="40">
        <f t="shared" si="11"/>
        <v>-3</v>
      </c>
    </row>
    <row r="100" spans="1:7" ht="15.6" x14ac:dyDescent="0.3">
      <c r="A100" s="49" t="s">
        <v>83</v>
      </c>
      <c r="B100" s="62">
        <v>3</v>
      </c>
      <c r="C100" s="62">
        <v>5</v>
      </c>
      <c r="D100" s="32">
        <f t="shared" si="10"/>
        <v>2</v>
      </c>
      <c r="E100" s="62">
        <v>3</v>
      </c>
      <c r="F100" s="62">
        <v>2</v>
      </c>
      <c r="G100" s="40">
        <f t="shared" si="11"/>
        <v>-1</v>
      </c>
    </row>
    <row r="101" spans="1:7" ht="15.6" x14ac:dyDescent="0.3">
      <c r="A101" s="49" t="s">
        <v>154</v>
      </c>
      <c r="B101" s="62">
        <v>3</v>
      </c>
      <c r="C101" s="62">
        <v>2</v>
      </c>
      <c r="D101" s="32">
        <f t="shared" si="10"/>
        <v>-1</v>
      </c>
      <c r="E101" s="62">
        <v>2</v>
      </c>
      <c r="F101" s="62">
        <v>2</v>
      </c>
      <c r="G101" s="40">
        <f t="shared" si="11"/>
        <v>0</v>
      </c>
    </row>
    <row r="102" spans="1:7" ht="15.6" x14ac:dyDescent="0.3">
      <c r="A102" s="49" t="s">
        <v>87</v>
      </c>
      <c r="B102" s="62">
        <v>3</v>
      </c>
      <c r="C102" s="62">
        <v>3</v>
      </c>
      <c r="D102" s="32">
        <f t="shared" si="10"/>
        <v>0</v>
      </c>
      <c r="E102" s="62">
        <v>3</v>
      </c>
      <c r="F102" s="62">
        <v>0</v>
      </c>
      <c r="G102" s="40">
        <f t="shared" si="11"/>
        <v>-3</v>
      </c>
    </row>
    <row r="103" spans="1:7" ht="15.6" x14ac:dyDescent="0.3">
      <c r="A103" s="49" t="s">
        <v>157</v>
      </c>
      <c r="B103" s="62">
        <v>3</v>
      </c>
      <c r="C103" s="62">
        <v>0</v>
      </c>
      <c r="D103" s="32">
        <f t="shared" si="10"/>
        <v>-3</v>
      </c>
      <c r="E103" s="62">
        <v>1</v>
      </c>
      <c r="F103" s="62">
        <v>0</v>
      </c>
      <c r="G103" s="40">
        <f t="shared" si="11"/>
        <v>-1</v>
      </c>
    </row>
    <row r="104" spans="1:7" ht="15.6" x14ac:dyDescent="0.3">
      <c r="A104" s="45" t="s">
        <v>230</v>
      </c>
      <c r="B104" s="62">
        <v>3</v>
      </c>
      <c r="C104" s="62">
        <v>1</v>
      </c>
      <c r="D104" s="32">
        <f t="shared" si="10"/>
        <v>-2</v>
      </c>
      <c r="E104" s="62">
        <v>2</v>
      </c>
      <c r="F104" s="62">
        <v>1</v>
      </c>
      <c r="G104" s="40">
        <f t="shared" si="11"/>
        <v>-1</v>
      </c>
    </row>
    <row r="105" spans="1:7" ht="38.4" customHeight="1" x14ac:dyDescent="0.25">
      <c r="A105" s="164" t="s">
        <v>11</v>
      </c>
      <c r="B105" s="165"/>
      <c r="C105" s="165"/>
      <c r="D105" s="165"/>
      <c r="E105" s="165"/>
      <c r="F105" s="165"/>
      <c r="G105" s="166"/>
    </row>
    <row r="106" spans="1:7" ht="15.6" x14ac:dyDescent="0.3">
      <c r="A106" s="49" t="s">
        <v>35</v>
      </c>
      <c r="B106" s="62">
        <v>52</v>
      </c>
      <c r="C106" s="62">
        <v>38</v>
      </c>
      <c r="D106" s="32">
        <f>C106-B106</f>
        <v>-14</v>
      </c>
      <c r="E106" s="62">
        <v>36</v>
      </c>
      <c r="F106" s="62">
        <v>17</v>
      </c>
      <c r="G106" s="40">
        <f>F106-E106</f>
        <v>-19</v>
      </c>
    </row>
    <row r="107" spans="1:7" ht="15.6" x14ac:dyDescent="0.3">
      <c r="A107" s="49" t="s">
        <v>59</v>
      </c>
      <c r="B107" s="62">
        <v>28</v>
      </c>
      <c r="C107" s="62">
        <v>13</v>
      </c>
      <c r="D107" s="32">
        <f t="shared" ref="D107:D120" si="12">C107-B107</f>
        <v>-15</v>
      </c>
      <c r="E107" s="62">
        <v>16</v>
      </c>
      <c r="F107" s="62">
        <v>3</v>
      </c>
      <c r="G107" s="40">
        <f t="shared" ref="G107:G120" si="13">F107-E107</f>
        <v>-13</v>
      </c>
    </row>
    <row r="108" spans="1:7" ht="15.6" x14ac:dyDescent="0.3">
      <c r="A108" s="49" t="s">
        <v>130</v>
      </c>
      <c r="B108" s="62">
        <v>28</v>
      </c>
      <c r="C108" s="62">
        <v>0</v>
      </c>
      <c r="D108" s="32">
        <f t="shared" si="12"/>
        <v>-28</v>
      </c>
      <c r="E108" s="62">
        <v>21</v>
      </c>
      <c r="F108" s="62">
        <v>0</v>
      </c>
      <c r="G108" s="40">
        <f t="shared" si="13"/>
        <v>-21</v>
      </c>
    </row>
    <row r="109" spans="1:7" ht="26.4" x14ac:dyDescent="0.3">
      <c r="A109" s="49" t="s">
        <v>55</v>
      </c>
      <c r="B109" s="62">
        <v>24</v>
      </c>
      <c r="C109" s="62">
        <v>28</v>
      </c>
      <c r="D109" s="32">
        <f t="shared" si="12"/>
        <v>4</v>
      </c>
      <c r="E109" s="62">
        <v>14</v>
      </c>
      <c r="F109" s="62">
        <v>20</v>
      </c>
      <c r="G109" s="40">
        <f t="shared" si="13"/>
        <v>6</v>
      </c>
    </row>
    <row r="110" spans="1:7" ht="15.6" x14ac:dyDescent="0.3">
      <c r="A110" s="49" t="s">
        <v>196</v>
      </c>
      <c r="B110" s="62">
        <v>19</v>
      </c>
      <c r="C110" s="62">
        <v>13</v>
      </c>
      <c r="D110" s="32">
        <f t="shared" si="12"/>
        <v>-6</v>
      </c>
      <c r="E110" s="62">
        <v>15</v>
      </c>
      <c r="F110" s="62">
        <v>11</v>
      </c>
      <c r="G110" s="40">
        <f t="shared" si="13"/>
        <v>-4</v>
      </c>
    </row>
    <row r="111" spans="1:7" ht="26.25" customHeight="1" x14ac:dyDescent="0.3">
      <c r="A111" s="49" t="s">
        <v>38</v>
      </c>
      <c r="B111" s="62">
        <v>18</v>
      </c>
      <c r="C111" s="62">
        <v>45</v>
      </c>
      <c r="D111" s="32">
        <f t="shared" si="12"/>
        <v>27</v>
      </c>
      <c r="E111" s="62">
        <v>7</v>
      </c>
      <c r="F111" s="62">
        <v>30</v>
      </c>
      <c r="G111" s="40">
        <f t="shared" si="13"/>
        <v>23</v>
      </c>
    </row>
    <row r="112" spans="1:7" ht="15.6" x14ac:dyDescent="0.3">
      <c r="A112" s="49" t="s">
        <v>197</v>
      </c>
      <c r="B112" s="62">
        <v>14</v>
      </c>
      <c r="C112" s="62">
        <v>10</v>
      </c>
      <c r="D112" s="32">
        <f t="shared" si="12"/>
        <v>-4</v>
      </c>
      <c r="E112" s="62">
        <v>10</v>
      </c>
      <c r="F112" s="62">
        <v>8</v>
      </c>
      <c r="G112" s="40">
        <f t="shared" si="13"/>
        <v>-2</v>
      </c>
    </row>
    <row r="113" spans="1:7" ht="15.6" x14ac:dyDescent="0.3">
      <c r="A113" s="49" t="s">
        <v>92</v>
      </c>
      <c r="B113" s="62">
        <v>12</v>
      </c>
      <c r="C113" s="62">
        <v>7</v>
      </c>
      <c r="D113" s="32">
        <f t="shared" si="12"/>
        <v>-5</v>
      </c>
      <c r="E113" s="62">
        <v>8</v>
      </c>
      <c r="F113" s="62">
        <v>4</v>
      </c>
      <c r="G113" s="40">
        <f t="shared" si="13"/>
        <v>-4</v>
      </c>
    </row>
    <row r="114" spans="1:7" ht="15.6" x14ac:dyDescent="0.3">
      <c r="A114" s="49" t="s">
        <v>167</v>
      </c>
      <c r="B114" s="62">
        <v>11</v>
      </c>
      <c r="C114" s="62">
        <v>48</v>
      </c>
      <c r="D114" s="32">
        <f t="shared" si="12"/>
        <v>37</v>
      </c>
      <c r="E114" s="62">
        <v>6</v>
      </c>
      <c r="F114" s="62">
        <v>33</v>
      </c>
      <c r="G114" s="40">
        <f t="shared" si="13"/>
        <v>27</v>
      </c>
    </row>
    <row r="115" spans="1:7" ht="15.6" x14ac:dyDescent="0.3">
      <c r="A115" s="49" t="s">
        <v>110</v>
      </c>
      <c r="B115" s="62">
        <v>10</v>
      </c>
      <c r="C115" s="62">
        <v>9</v>
      </c>
      <c r="D115" s="32">
        <f t="shared" si="12"/>
        <v>-1</v>
      </c>
      <c r="E115" s="62">
        <v>8</v>
      </c>
      <c r="F115" s="62">
        <v>5</v>
      </c>
      <c r="G115" s="40">
        <f t="shared" si="13"/>
        <v>-3</v>
      </c>
    </row>
    <row r="116" spans="1:7" ht="15.6" x14ac:dyDescent="0.3">
      <c r="A116" s="49" t="s">
        <v>146</v>
      </c>
      <c r="B116" s="62">
        <v>9</v>
      </c>
      <c r="C116" s="62">
        <v>1</v>
      </c>
      <c r="D116" s="32">
        <f t="shared" si="12"/>
        <v>-8</v>
      </c>
      <c r="E116" s="62">
        <v>7</v>
      </c>
      <c r="F116" s="62">
        <v>0</v>
      </c>
      <c r="G116" s="40">
        <f t="shared" si="13"/>
        <v>-7</v>
      </c>
    </row>
    <row r="117" spans="1:7" ht="26.4" x14ac:dyDescent="0.3">
      <c r="A117" s="49" t="s">
        <v>111</v>
      </c>
      <c r="B117" s="62">
        <v>9</v>
      </c>
      <c r="C117" s="62">
        <v>4</v>
      </c>
      <c r="D117" s="32">
        <f t="shared" si="12"/>
        <v>-5</v>
      </c>
      <c r="E117" s="62">
        <v>5</v>
      </c>
      <c r="F117" s="62">
        <v>2</v>
      </c>
      <c r="G117" s="40">
        <f t="shared" si="13"/>
        <v>-3</v>
      </c>
    </row>
    <row r="118" spans="1:7" ht="15.6" x14ac:dyDescent="0.3">
      <c r="A118" s="49" t="s">
        <v>131</v>
      </c>
      <c r="B118" s="62">
        <v>8</v>
      </c>
      <c r="C118" s="62">
        <v>3</v>
      </c>
      <c r="D118" s="32">
        <f t="shared" si="12"/>
        <v>-5</v>
      </c>
      <c r="E118" s="62">
        <v>6</v>
      </c>
      <c r="F118" s="62">
        <v>0</v>
      </c>
      <c r="G118" s="40">
        <f t="shared" si="13"/>
        <v>-6</v>
      </c>
    </row>
    <row r="119" spans="1:7" ht="30.75" customHeight="1" x14ac:dyDescent="0.3">
      <c r="A119" s="49" t="s">
        <v>121</v>
      </c>
      <c r="B119" s="62">
        <v>7</v>
      </c>
      <c r="C119" s="62">
        <v>13</v>
      </c>
      <c r="D119" s="32">
        <f t="shared" si="12"/>
        <v>6</v>
      </c>
      <c r="E119" s="62">
        <v>4</v>
      </c>
      <c r="F119" s="62">
        <v>8</v>
      </c>
      <c r="G119" s="40">
        <f t="shared" si="13"/>
        <v>4</v>
      </c>
    </row>
    <row r="120" spans="1:7" ht="15.6" x14ac:dyDescent="0.3">
      <c r="A120" s="49" t="s">
        <v>52</v>
      </c>
      <c r="B120" s="62">
        <v>6</v>
      </c>
      <c r="C120" s="62">
        <v>35</v>
      </c>
      <c r="D120" s="32">
        <f t="shared" si="12"/>
        <v>29</v>
      </c>
      <c r="E120" s="62">
        <v>0</v>
      </c>
      <c r="F120" s="62">
        <v>28</v>
      </c>
      <c r="G120" s="40">
        <f t="shared" si="13"/>
        <v>28</v>
      </c>
    </row>
    <row r="121" spans="1:7" ht="38.4" customHeight="1" x14ac:dyDescent="0.25">
      <c r="A121" s="164" t="s">
        <v>93</v>
      </c>
      <c r="B121" s="165"/>
      <c r="C121" s="165"/>
      <c r="D121" s="165"/>
      <c r="E121" s="165"/>
      <c r="F121" s="165"/>
      <c r="G121" s="166"/>
    </row>
    <row r="122" spans="1:7" ht="15.6" x14ac:dyDescent="0.3">
      <c r="A122" s="49" t="s">
        <v>26</v>
      </c>
      <c r="B122" s="62">
        <v>105</v>
      </c>
      <c r="C122" s="62">
        <v>209</v>
      </c>
      <c r="D122" s="32">
        <f>C122-B122</f>
        <v>104</v>
      </c>
      <c r="E122" s="62">
        <v>59</v>
      </c>
      <c r="F122" s="62">
        <v>112</v>
      </c>
      <c r="G122" s="40">
        <f>F122-E122</f>
        <v>53</v>
      </c>
    </row>
    <row r="123" spans="1:7" ht="39.6" x14ac:dyDescent="0.3">
      <c r="A123" s="49" t="s">
        <v>164</v>
      </c>
      <c r="B123" s="62">
        <v>56</v>
      </c>
      <c r="C123" s="62">
        <v>72</v>
      </c>
      <c r="D123" s="32">
        <f t="shared" ref="D123:D136" si="14">C123-B123</f>
        <v>16</v>
      </c>
      <c r="E123" s="62">
        <v>27</v>
      </c>
      <c r="F123" s="62">
        <v>30</v>
      </c>
      <c r="G123" s="40">
        <f t="shared" ref="G123:G136" si="15">F123-E123</f>
        <v>3</v>
      </c>
    </row>
    <row r="124" spans="1:7" ht="15.6" x14ac:dyDescent="0.3">
      <c r="A124" s="49" t="s">
        <v>53</v>
      </c>
      <c r="B124" s="62">
        <v>48</v>
      </c>
      <c r="C124" s="62">
        <v>8</v>
      </c>
      <c r="D124" s="32">
        <f t="shared" si="14"/>
        <v>-40</v>
      </c>
      <c r="E124" s="62">
        <v>27</v>
      </c>
      <c r="F124" s="62">
        <v>0</v>
      </c>
      <c r="G124" s="40">
        <f t="shared" si="15"/>
        <v>-27</v>
      </c>
    </row>
    <row r="125" spans="1:7" ht="15.6" x14ac:dyDescent="0.3">
      <c r="A125" s="49" t="s">
        <v>36</v>
      </c>
      <c r="B125" s="62">
        <v>29</v>
      </c>
      <c r="C125" s="62">
        <v>63</v>
      </c>
      <c r="D125" s="32">
        <f t="shared" si="14"/>
        <v>34</v>
      </c>
      <c r="E125" s="62">
        <v>16</v>
      </c>
      <c r="F125" s="62">
        <v>37</v>
      </c>
      <c r="G125" s="40">
        <f t="shared" si="15"/>
        <v>21</v>
      </c>
    </row>
    <row r="126" spans="1:7" ht="15.6" x14ac:dyDescent="0.3">
      <c r="A126" s="49" t="s">
        <v>112</v>
      </c>
      <c r="B126" s="62">
        <v>18</v>
      </c>
      <c r="C126" s="62">
        <v>2</v>
      </c>
      <c r="D126" s="32">
        <f t="shared" si="14"/>
        <v>-16</v>
      </c>
      <c r="E126" s="62">
        <v>6</v>
      </c>
      <c r="F126" s="62">
        <v>2</v>
      </c>
      <c r="G126" s="40">
        <f t="shared" si="15"/>
        <v>-4</v>
      </c>
    </row>
    <row r="127" spans="1:7" ht="15.6" x14ac:dyDescent="0.3">
      <c r="A127" s="49" t="s">
        <v>31</v>
      </c>
      <c r="B127" s="62">
        <v>15</v>
      </c>
      <c r="C127" s="62">
        <v>7</v>
      </c>
      <c r="D127" s="32">
        <f t="shared" si="14"/>
        <v>-8</v>
      </c>
      <c r="E127" s="62">
        <v>11</v>
      </c>
      <c r="F127" s="62">
        <v>0</v>
      </c>
      <c r="G127" s="40">
        <f t="shared" si="15"/>
        <v>-11</v>
      </c>
    </row>
    <row r="128" spans="1:7" ht="39.6" x14ac:dyDescent="0.3">
      <c r="A128" s="49" t="s">
        <v>133</v>
      </c>
      <c r="B128" s="62">
        <v>14</v>
      </c>
      <c r="C128" s="62">
        <v>3</v>
      </c>
      <c r="D128" s="32">
        <f t="shared" si="14"/>
        <v>-11</v>
      </c>
      <c r="E128" s="62">
        <v>8</v>
      </c>
      <c r="F128" s="62">
        <v>1</v>
      </c>
      <c r="G128" s="40">
        <f t="shared" si="15"/>
        <v>-7</v>
      </c>
    </row>
    <row r="129" spans="1:7" ht="15.6" x14ac:dyDescent="0.3">
      <c r="A129" s="49" t="s">
        <v>113</v>
      </c>
      <c r="B129" s="62">
        <v>10</v>
      </c>
      <c r="C129" s="62">
        <v>2</v>
      </c>
      <c r="D129" s="32">
        <f t="shared" si="14"/>
        <v>-8</v>
      </c>
      <c r="E129" s="62">
        <v>7</v>
      </c>
      <c r="F129" s="62">
        <v>1</v>
      </c>
      <c r="G129" s="40">
        <f t="shared" si="15"/>
        <v>-6</v>
      </c>
    </row>
    <row r="130" spans="1:7" ht="15.6" x14ac:dyDescent="0.3">
      <c r="A130" s="49" t="s">
        <v>137</v>
      </c>
      <c r="B130" s="62">
        <v>10</v>
      </c>
      <c r="C130" s="62">
        <v>3</v>
      </c>
      <c r="D130" s="32">
        <f t="shared" si="14"/>
        <v>-7</v>
      </c>
      <c r="E130" s="62">
        <v>5</v>
      </c>
      <c r="F130" s="62">
        <v>2</v>
      </c>
      <c r="G130" s="40">
        <f t="shared" si="15"/>
        <v>-3</v>
      </c>
    </row>
    <row r="131" spans="1:7" ht="15.6" x14ac:dyDescent="0.3">
      <c r="A131" s="49" t="s">
        <v>148</v>
      </c>
      <c r="B131" s="62">
        <v>9</v>
      </c>
      <c r="C131" s="62">
        <v>5</v>
      </c>
      <c r="D131" s="32">
        <f t="shared" si="14"/>
        <v>-4</v>
      </c>
      <c r="E131" s="62">
        <v>6</v>
      </c>
      <c r="F131" s="62">
        <v>2</v>
      </c>
      <c r="G131" s="40">
        <f t="shared" si="15"/>
        <v>-4</v>
      </c>
    </row>
    <row r="132" spans="1:7" ht="15.6" x14ac:dyDescent="0.3">
      <c r="A132" s="49" t="s">
        <v>156</v>
      </c>
      <c r="B132" s="62">
        <v>8</v>
      </c>
      <c r="C132" s="62">
        <v>2</v>
      </c>
      <c r="D132" s="32">
        <f t="shared" si="14"/>
        <v>-6</v>
      </c>
      <c r="E132" s="62">
        <v>6</v>
      </c>
      <c r="F132" s="62">
        <v>1</v>
      </c>
      <c r="G132" s="40">
        <f t="shared" si="15"/>
        <v>-5</v>
      </c>
    </row>
    <row r="133" spans="1:7" ht="15.6" x14ac:dyDescent="0.3">
      <c r="A133" s="49" t="s">
        <v>94</v>
      </c>
      <c r="B133" s="62">
        <v>7</v>
      </c>
      <c r="C133" s="62">
        <v>17</v>
      </c>
      <c r="D133" s="32">
        <f t="shared" si="14"/>
        <v>10</v>
      </c>
      <c r="E133" s="62">
        <v>4</v>
      </c>
      <c r="F133" s="62">
        <v>11</v>
      </c>
      <c r="G133" s="40">
        <f t="shared" si="15"/>
        <v>7</v>
      </c>
    </row>
    <row r="134" spans="1:7" ht="15.6" x14ac:dyDescent="0.3">
      <c r="A134" s="49" t="s">
        <v>262</v>
      </c>
      <c r="B134" s="62">
        <v>6</v>
      </c>
      <c r="C134" s="62">
        <v>4</v>
      </c>
      <c r="D134" s="32">
        <f t="shared" si="14"/>
        <v>-2</v>
      </c>
      <c r="E134" s="62">
        <v>5</v>
      </c>
      <c r="F134" s="62">
        <v>4</v>
      </c>
      <c r="G134" s="40">
        <f t="shared" si="15"/>
        <v>-1</v>
      </c>
    </row>
    <row r="135" spans="1:7" ht="26.4" x14ac:dyDescent="0.3">
      <c r="A135" s="49" t="s">
        <v>260</v>
      </c>
      <c r="B135" s="62">
        <v>6</v>
      </c>
      <c r="C135" s="62">
        <v>11</v>
      </c>
      <c r="D135" s="32">
        <f t="shared" si="14"/>
        <v>5</v>
      </c>
      <c r="E135" s="62">
        <v>6</v>
      </c>
      <c r="F135" s="62">
        <v>11</v>
      </c>
      <c r="G135" s="40">
        <f t="shared" si="15"/>
        <v>5</v>
      </c>
    </row>
    <row r="136" spans="1:7" ht="15.6" x14ac:dyDescent="0.3">
      <c r="A136" s="49" t="s">
        <v>132</v>
      </c>
      <c r="B136" s="62">
        <v>6</v>
      </c>
      <c r="C136" s="62">
        <v>4</v>
      </c>
      <c r="D136" s="32">
        <f t="shared" si="14"/>
        <v>-2</v>
      </c>
      <c r="E136" s="62">
        <v>5</v>
      </c>
      <c r="F136" s="62">
        <v>2</v>
      </c>
      <c r="G136" s="40">
        <f t="shared" si="15"/>
        <v>-3</v>
      </c>
    </row>
    <row r="137" spans="1:7" ht="38.4" customHeight="1" x14ac:dyDescent="0.25">
      <c r="A137" s="164" t="s">
        <v>97</v>
      </c>
      <c r="B137" s="165"/>
      <c r="C137" s="165"/>
      <c r="D137" s="165"/>
      <c r="E137" s="165"/>
      <c r="F137" s="165"/>
      <c r="G137" s="166"/>
    </row>
    <row r="138" spans="1:7" ht="21" customHeight="1" x14ac:dyDescent="0.3">
      <c r="A138" s="49" t="s">
        <v>27</v>
      </c>
      <c r="B138" s="62">
        <v>561</v>
      </c>
      <c r="C138" s="62">
        <v>246</v>
      </c>
      <c r="D138" s="32">
        <f>C138-B138</f>
        <v>-315</v>
      </c>
      <c r="E138" s="62">
        <v>372</v>
      </c>
      <c r="F138" s="62">
        <v>87</v>
      </c>
      <c r="G138" s="40">
        <f>F138-E138</f>
        <v>-285</v>
      </c>
    </row>
    <row r="139" spans="1:7" ht="15.6" x14ac:dyDescent="0.3">
      <c r="A139" s="49" t="s">
        <v>30</v>
      </c>
      <c r="B139" s="62">
        <v>196</v>
      </c>
      <c r="C139" s="62">
        <v>99</v>
      </c>
      <c r="D139" s="32">
        <f t="shared" ref="D139:D152" si="16">C139-B139</f>
        <v>-97</v>
      </c>
      <c r="E139" s="62">
        <v>141</v>
      </c>
      <c r="F139" s="62">
        <v>24</v>
      </c>
      <c r="G139" s="40">
        <f t="shared" ref="G139:G152" si="17">F139-E139</f>
        <v>-117</v>
      </c>
    </row>
    <row r="140" spans="1:7" ht="21" customHeight="1" x14ac:dyDescent="0.3">
      <c r="A140" s="49" t="s">
        <v>39</v>
      </c>
      <c r="B140" s="62">
        <v>67</v>
      </c>
      <c r="C140" s="62">
        <v>33</v>
      </c>
      <c r="D140" s="32">
        <f t="shared" si="16"/>
        <v>-34</v>
      </c>
      <c r="E140" s="62">
        <v>42</v>
      </c>
      <c r="F140" s="62">
        <v>8</v>
      </c>
      <c r="G140" s="40">
        <f t="shared" si="17"/>
        <v>-34</v>
      </c>
    </row>
    <row r="141" spans="1:7" ht="21" customHeight="1" x14ac:dyDescent="0.3">
      <c r="A141" s="49" t="s">
        <v>42</v>
      </c>
      <c r="B141" s="62">
        <v>61</v>
      </c>
      <c r="C141" s="62">
        <v>31</v>
      </c>
      <c r="D141" s="32">
        <f t="shared" si="16"/>
        <v>-30</v>
      </c>
      <c r="E141" s="62">
        <v>32</v>
      </c>
      <c r="F141" s="62">
        <v>13</v>
      </c>
      <c r="G141" s="40">
        <f t="shared" si="17"/>
        <v>-19</v>
      </c>
    </row>
    <row r="142" spans="1:7" ht="21" customHeight="1" x14ac:dyDescent="0.3">
      <c r="A142" s="49" t="s">
        <v>41</v>
      </c>
      <c r="B142" s="62">
        <v>58</v>
      </c>
      <c r="C142" s="62">
        <v>49</v>
      </c>
      <c r="D142" s="32">
        <f t="shared" si="16"/>
        <v>-9</v>
      </c>
      <c r="E142" s="62">
        <v>42</v>
      </c>
      <c r="F142" s="62">
        <v>26</v>
      </c>
      <c r="G142" s="40">
        <f t="shared" si="17"/>
        <v>-16</v>
      </c>
    </row>
    <row r="143" spans="1:7" ht="21" customHeight="1" x14ac:dyDescent="0.3">
      <c r="A143" s="49" t="s">
        <v>57</v>
      </c>
      <c r="B143" s="62">
        <v>49</v>
      </c>
      <c r="C143" s="62">
        <v>41</v>
      </c>
      <c r="D143" s="32">
        <f t="shared" si="16"/>
        <v>-8</v>
      </c>
      <c r="E143" s="62">
        <v>30</v>
      </c>
      <c r="F143" s="62">
        <v>22</v>
      </c>
      <c r="G143" s="40">
        <f t="shared" si="17"/>
        <v>-8</v>
      </c>
    </row>
    <row r="144" spans="1:7" ht="21" customHeight="1" x14ac:dyDescent="0.3">
      <c r="A144" s="49" t="s">
        <v>145</v>
      </c>
      <c r="B144" s="62">
        <v>48</v>
      </c>
      <c r="C144" s="62">
        <v>0</v>
      </c>
      <c r="D144" s="32">
        <f t="shared" si="16"/>
        <v>-48</v>
      </c>
      <c r="E144" s="62">
        <v>36</v>
      </c>
      <c r="F144" s="62">
        <v>0</v>
      </c>
      <c r="G144" s="40">
        <f t="shared" si="17"/>
        <v>-36</v>
      </c>
    </row>
    <row r="145" spans="1:7" ht="21" customHeight="1" x14ac:dyDescent="0.3">
      <c r="A145" s="49" t="s">
        <v>60</v>
      </c>
      <c r="B145" s="62">
        <v>42</v>
      </c>
      <c r="C145" s="62">
        <v>17</v>
      </c>
      <c r="D145" s="32">
        <f t="shared" si="16"/>
        <v>-25</v>
      </c>
      <c r="E145" s="62">
        <v>32</v>
      </c>
      <c r="F145" s="62">
        <v>3</v>
      </c>
      <c r="G145" s="40">
        <f t="shared" si="17"/>
        <v>-29</v>
      </c>
    </row>
    <row r="146" spans="1:7" ht="21" customHeight="1" x14ac:dyDescent="0.3">
      <c r="A146" s="49" t="s">
        <v>114</v>
      </c>
      <c r="B146" s="62">
        <v>33</v>
      </c>
      <c r="C146" s="62">
        <v>14</v>
      </c>
      <c r="D146" s="32">
        <f t="shared" si="16"/>
        <v>-19</v>
      </c>
      <c r="E146" s="62">
        <v>20</v>
      </c>
      <c r="F146" s="62">
        <v>3</v>
      </c>
      <c r="G146" s="40">
        <f t="shared" si="17"/>
        <v>-17</v>
      </c>
    </row>
    <row r="147" spans="1:7" ht="15.6" x14ac:dyDescent="0.3">
      <c r="A147" s="49" t="s">
        <v>56</v>
      </c>
      <c r="B147" s="62">
        <v>29</v>
      </c>
      <c r="C147" s="62">
        <v>9</v>
      </c>
      <c r="D147" s="32">
        <f t="shared" si="16"/>
        <v>-20</v>
      </c>
      <c r="E147" s="62">
        <v>22</v>
      </c>
      <c r="F147" s="62">
        <v>1</v>
      </c>
      <c r="G147" s="40">
        <f t="shared" si="17"/>
        <v>-21</v>
      </c>
    </row>
    <row r="148" spans="1:7" ht="15.6" x14ac:dyDescent="0.3">
      <c r="A148" s="49" t="s">
        <v>51</v>
      </c>
      <c r="B148" s="62">
        <v>27</v>
      </c>
      <c r="C148" s="62">
        <v>10</v>
      </c>
      <c r="D148" s="32">
        <f t="shared" si="16"/>
        <v>-17</v>
      </c>
      <c r="E148" s="62">
        <v>22</v>
      </c>
      <c r="F148" s="62">
        <v>1</v>
      </c>
      <c r="G148" s="40">
        <f t="shared" si="17"/>
        <v>-21</v>
      </c>
    </row>
    <row r="149" spans="1:7" ht="21" customHeight="1" x14ac:dyDescent="0.3">
      <c r="A149" s="49" t="s">
        <v>37</v>
      </c>
      <c r="B149" s="62">
        <v>27</v>
      </c>
      <c r="C149" s="62">
        <v>42</v>
      </c>
      <c r="D149" s="32">
        <f t="shared" si="16"/>
        <v>15</v>
      </c>
      <c r="E149" s="62">
        <v>16</v>
      </c>
      <c r="F149" s="62">
        <v>23</v>
      </c>
      <c r="G149" s="40">
        <f t="shared" si="17"/>
        <v>7</v>
      </c>
    </row>
    <row r="150" spans="1:7" ht="41.25" customHeight="1" x14ac:dyDescent="0.3">
      <c r="A150" s="49" t="s">
        <v>47</v>
      </c>
      <c r="B150" s="62">
        <v>15</v>
      </c>
      <c r="C150" s="62">
        <v>16</v>
      </c>
      <c r="D150" s="40">
        <f t="shared" si="16"/>
        <v>1</v>
      </c>
      <c r="E150" s="62">
        <v>9</v>
      </c>
      <c r="F150" s="62">
        <v>13</v>
      </c>
      <c r="G150" s="40">
        <f t="shared" si="17"/>
        <v>4</v>
      </c>
    </row>
    <row r="151" spans="1:7" ht="24" customHeight="1" x14ac:dyDescent="0.3">
      <c r="A151" s="49" t="s">
        <v>102</v>
      </c>
      <c r="B151" s="62">
        <v>12</v>
      </c>
      <c r="C151" s="62">
        <v>6</v>
      </c>
      <c r="D151" s="40">
        <f t="shared" si="16"/>
        <v>-6</v>
      </c>
      <c r="E151" s="62">
        <v>6</v>
      </c>
      <c r="F151" s="62">
        <v>2</v>
      </c>
      <c r="G151" s="40">
        <f t="shared" si="17"/>
        <v>-4</v>
      </c>
    </row>
    <row r="152" spans="1:7" ht="30" customHeight="1" x14ac:dyDescent="0.3">
      <c r="A152" s="49" t="s">
        <v>211</v>
      </c>
      <c r="B152" s="62">
        <v>7</v>
      </c>
      <c r="C152" s="62">
        <v>3</v>
      </c>
      <c r="D152" s="40">
        <f t="shared" si="16"/>
        <v>-4</v>
      </c>
      <c r="E152" s="62">
        <v>6</v>
      </c>
      <c r="F152" s="62">
        <v>1</v>
      </c>
      <c r="G152" s="40">
        <f t="shared" si="17"/>
        <v>-5</v>
      </c>
    </row>
    <row r="153" spans="1:7" ht="15.6" x14ac:dyDescent="0.3">
      <c r="A153" s="68"/>
      <c r="B153" s="61"/>
      <c r="C153" s="61"/>
      <c r="D153" s="69"/>
      <c r="E153" s="61"/>
      <c r="F153" s="61"/>
      <c r="G153" s="69"/>
    </row>
  </sheetData>
  <mergeCells count="21"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4" sqref="B14:B55"/>
    </sheetView>
  </sheetViews>
  <sheetFormatPr defaultColWidth="9.109375" defaultRowHeight="15.6" x14ac:dyDescent="0.3"/>
  <cols>
    <col min="1" max="1" width="3.109375" style="12" customWidth="1"/>
    <col min="2" max="2" width="41.109375" style="17" customWidth="1"/>
    <col min="3" max="3" width="24.5546875" style="13" customWidth="1"/>
    <col min="4" max="4" width="26.44140625" style="13" customWidth="1"/>
    <col min="5" max="16384" width="9.109375" style="13"/>
  </cols>
  <sheetData>
    <row r="1" spans="1:6" x14ac:dyDescent="0.3">
      <c r="A1" s="153" t="s">
        <v>147</v>
      </c>
      <c r="B1" s="153"/>
      <c r="C1" s="153"/>
    </row>
    <row r="2" spans="1:6" ht="31.95" customHeight="1" x14ac:dyDescent="0.3">
      <c r="B2" s="142" t="s">
        <v>128</v>
      </c>
      <c r="C2" s="142"/>
      <c r="D2" s="142"/>
    </row>
    <row r="3" spans="1:6" ht="20.25" customHeight="1" x14ac:dyDescent="0.3">
      <c r="B3" s="142" t="s">
        <v>19</v>
      </c>
      <c r="C3" s="142"/>
      <c r="D3" s="142"/>
    </row>
    <row r="4" spans="1:6" ht="7.5" customHeight="1" x14ac:dyDescent="0.25">
      <c r="B4" s="94"/>
      <c r="C4" s="41"/>
      <c r="D4" s="41"/>
    </row>
    <row r="5" spans="1:6" s="14" customFormat="1" ht="35.4" customHeight="1" x14ac:dyDescent="0.3">
      <c r="A5" s="39"/>
      <c r="B5" s="96" t="s">
        <v>20</v>
      </c>
      <c r="C5" s="100" t="s">
        <v>326</v>
      </c>
      <c r="D5" s="101" t="s">
        <v>327</v>
      </c>
    </row>
    <row r="6" spans="1:6" x14ac:dyDescent="0.3">
      <c r="A6" s="15">
        <v>1</v>
      </c>
      <c r="B6" s="45" t="s">
        <v>27</v>
      </c>
      <c r="C6" s="62">
        <v>481</v>
      </c>
      <c r="D6" s="62">
        <v>315</v>
      </c>
      <c r="F6" s="23"/>
    </row>
    <row r="7" spans="1:6" x14ac:dyDescent="0.3">
      <c r="A7" s="15">
        <v>2</v>
      </c>
      <c r="B7" s="45" t="s">
        <v>28</v>
      </c>
      <c r="C7" s="62">
        <v>452</v>
      </c>
      <c r="D7" s="62">
        <v>298</v>
      </c>
      <c r="F7" s="23"/>
    </row>
    <row r="8" spans="1:6" x14ac:dyDescent="0.3">
      <c r="A8" s="15">
        <v>3</v>
      </c>
      <c r="B8" s="45" t="s">
        <v>29</v>
      </c>
      <c r="C8" s="62">
        <v>271</v>
      </c>
      <c r="D8" s="62">
        <v>177</v>
      </c>
      <c r="F8" s="23"/>
    </row>
    <row r="9" spans="1:6" s="16" customFormat="1" x14ac:dyDescent="0.3">
      <c r="A9" s="15">
        <v>4</v>
      </c>
      <c r="B9" s="45" t="s">
        <v>30</v>
      </c>
      <c r="C9" s="62">
        <v>195</v>
      </c>
      <c r="D9" s="62">
        <v>140</v>
      </c>
      <c r="F9" s="23"/>
    </row>
    <row r="10" spans="1:6" s="16" customFormat="1" x14ac:dyDescent="0.3">
      <c r="A10" s="15">
        <v>5</v>
      </c>
      <c r="B10" s="45" t="s">
        <v>33</v>
      </c>
      <c r="C10" s="62">
        <v>173</v>
      </c>
      <c r="D10" s="62">
        <v>122</v>
      </c>
      <c r="F10" s="23"/>
    </row>
    <row r="11" spans="1:6" s="16" customFormat="1" x14ac:dyDescent="0.3">
      <c r="A11" s="15">
        <v>6</v>
      </c>
      <c r="B11" s="45" t="s">
        <v>163</v>
      </c>
      <c r="C11" s="62">
        <v>150</v>
      </c>
      <c r="D11" s="62">
        <v>87</v>
      </c>
      <c r="F11" s="23"/>
    </row>
    <row r="12" spans="1:6" s="16" customFormat="1" x14ac:dyDescent="0.3">
      <c r="A12" s="15">
        <v>7</v>
      </c>
      <c r="B12" s="45" t="s">
        <v>32</v>
      </c>
      <c r="C12" s="62">
        <v>139</v>
      </c>
      <c r="D12" s="62">
        <v>90</v>
      </c>
      <c r="F12" s="23"/>
    </row>
    <row r="13" spans="1:6" s="16" customFormat="1" x14ac:dyDescent="0.3">
      <c r="A13" s="15">
        <v>8</v>
      </c>
      <c r="B13" s="49" t="s">
        <v>170</v>
      </c>
      <c r="C13" s="62">
        <v>84</v>
      </c>
      <c r="D13" s="62">
        <v>60</v>
      </c>
      <c r="F13" s="23"/>
    </row>
    <row r="14" spans="1:6" s="16" customFormat="1" ht="52.8" x14ac:dyDescent="0.3">
      <c r="A14" s="15">
        <v>9</v>
      </c>
      <c r="B14" s="49" t="s">
        <v>162</v>
      </c>
      <c r="C14" s="62">
        <v>82</v>
      </c>
      <c r="D14" s="62">
        <v>53</v>
      </c>
      <c r="F14" s="23"/>
    </row>
    <row r="15" spans="1:6" s="16" customFormat="1" ht="26.4" x14ac:dyDescent="0.3">
      <c r="A15" s="15">
        <v>10</v>
      </c>
      <c r="B15" s="49" t="s">
        <v>171</v>
      </c>
      <c r="C15" s="62">
        <v>81</v>
      </c>
      <c r="D15" s="62">
        <v>59</v>
      </c>
      <c r="F15" s="23"/>
    </row>
    <row r="16" spans="1:6" s="16" customFormat="1" x14ac:dyDescent="0.3">
      <c r="A16" s="15">
        <v>11</v>
      </c>
      <c r="B16" s="49" t="s">
        <v>44</v>
      </c>
      <c r="C16" s="62">
        <v>65</v>
      </c>
      <c r="D16" s="62">
        <v>42</v>
      </c>
      <c r="F16" s="23"/>
    </row>
    <row r="17" spans="1:6" s="16" customFormat="1" x14ac:dyDescent="0.3">
      <c r="A17" s="15">
        <v>12</v>
      </c>
      <c r="B17" s="49" t="s">
        <v>166</v>
      </c>
      <c r="C17" s="62">
        <v>63</v>
      </c>
      <c r="D17" s="62">
        <v>36</v>
      </c>
      <c r="F17" s="23"/>
    </row>
    <row r="18" spans="1:6" s="16" customFormat="1" ht="22.5" customHeight="1" x14ac:dyDescent="0.3">
      <c r="A18" s="15">
        <v>13</v>
      </c>
      <c r="B18" s="49" t="s">
        <v>42</v>
      </c>
      <c r="C18" s="62">
        <v>57</v>
      </c>
      <c r="D18" s="62">
        <v>30</v>
      </c>
      <c r="F18" s="23"/>
    </row>
    <row r="19" spans="1:6" s="16" customFormat="1" x14ac:dyDescent="0.3">
      <c r="A19" s="15">
        <v>14</v>
      </c>
      <c r="B19" s="49" t="s">
        <v>40</v>
      </c>
      <c r="C19" s="62">
        <v>52</v>
      </c>
      <c r="D19" s="62">
        <v>33</v>
      </c>
      <c r="F19" s="23"/>
    </row>
    <row r="20" spans="1:6" s="16" customFormat="1" x14ac:dyDescent="0.3">
      <c r="A20" s="15">
        <v>15</v>
      </c>
      <c r="B20" s="49" t="s">
        <v>35</v>
      </c>
      <c r="C20" s="62">
        <v>52</v>
      </c>
      <c r="D20" s="62">
        <v>36</v>
      </c>
      <c r="F20" s="23"/>
    </row>
    <row r="21" spans="1:6" s="16" customFormat="1" x14ac:dyDescent="0.3">
      <c r="A21" s="15">
        <v>16</v>
      </c>
      <c r="B21" s="49" t="s">
        <v>79</v>
      </c>
      <c r="C21" s="62">
        <v>51</v>
      </c>
      <c r="D21" s="62">
        <v>29</v>
      </c>
      <c r="F21" s="23"/>
    </row>
    <row r="22" spans="1:6" s="16" customFormat="1" x14ac:dyDescent="0.3">
      <c r="A22" s="15">
        <v>17</v>
      </c>
      <c r="B22" s="49" t="s">
        <v>41</v>
      </c>
      <c r="C22" s="62">
        <v>49</v>
      </c>
      <c r="D22" s="62">
        <v>37</v>
      </c>
      <c r="F22" s="23"/>
    </row>
    <row r="23" spans="1:6" s="16" customFormat="1" ht="26.4" x14ac:dyDescent="0.3">
      <c r="A23" s="15">
        <v>18</v>
      </c>
      <c r="B23" s="49" t="s">
        <v>165</v>
      </c>
      <c r="C23" s="62">
        <v>46</v>
      </c>
      <c r="D23" s="62">
        <v>23</v>
      </c>
      <c r="F23" s="23"/>
    </row>
    <row r="24" spans="1:6" s="16" customFormat="1" x14ac:dyDescent="0.3">
      <c r="A24" s="15">
        <v>19</v>
      </c>
      <c r="B24" s="49" t="s">
        <v>173</v>
      </c>
      <c r="C24" s="62">
        <v>46</v>
      </c>
      <c r="D24" s="62">
        <v>24</v>
      </c>
      <c r="F24" s="23"/>
    </row>
    <row r="25" spans="1:6" s="16" customFormat="1" x14ac:dyDescent="0.3">
      <c r="A25" s="15">
        <v>20</v>
      </c>
      <c r="B25" s="49" t="s">
        <v>145</v>
      </c>
      <c r="C25" s="62">
        <v>46</v>
      </c>
      <c r="D25" s="62">
        <v>34</v>
      </c>
      <c r="F25" s="23"/>
    </row>
    <row r="26" spans="1:6" s="16" customFormat="1" x14ac:dyDescent="0.3">
      <c r="A26" s="15">
        <v>21</v>
      </c>
      <c r="B26" s="49" t="s">
        <v>176</v>
      </c>
      <c r="C26" s="62">
        <v>44</v>
      </c>
      <c r="D26" s="62">
        <v>30</v>
      </c>
      <c r="F26" s="23"/>
    </row>
    <row r="27" spans="1:6" s="16" customFormat="1" x14ac:dyDescent="0.3">
      <c r="A27" s="15">
        <v>22</v>
      </c>
      <c r="B27" s="49" t="s">
        <v>39</v>
      </c>
      <c r="C27" s="62">
        <v>44</v>
      </c>
      <c r="D27" s="62">
        <v>28</v>
      </c>
      <c r="F27" s="23"/>
    </row>
    <row r="28" spans="1:6" s="16" customFormat="1" x14ac:dyDescent="0.3">
      <c r="A28" s="15">
        <v>23</v>
      </c>
      <c r="B28" s="49" t="s">
        <v>48</v>
      </c>
      <c r="C28" s="62">
        <v>42</v>
      </c>
      <c r="D28" s="62">
        <v>27</v>
      </c>
      <c r="F28" s="23"/>
    </row>
    <row r="29" spans="1:6" s="16" customFormat="1" x14ac:dyDescent="0.3">
      <c r="A29" s="15">
        <v>24</v>
      </c>
      <c r="B29" s="49" t="s">
        <v>60</v>
      </c>
      <c r="C29" s="62">
        <v>42</v>
      </c>
      <c r="D29" s="62">
        <v>32</v>
      </c>
      <c r="F29" s="23"/>
    </row>
    <row r="30" spans="1:6" s="16" customFormat="1" x14ac:dyDescent="0.3">
      <c r="A30" s="15">
        <v>25</v>
      </c>
      <c r="B30" s="49" t="s">
        <v>53</v>
      </c>
      <c r="C30" s="62">
        <v>37</v>
      </c>
      <c r="D30" s="62">
        <v>22</v>
      </c>
      <c r="F30" s="23"/>
    </row>
    <row r="31" spans="1:6" s="16" customFormat="1" x14ac:dyDescent="0.3">
      <c r="A31" s="15">
        <v>26</v>
      </c>
      <c r="B31" s="49" t="s">
        <v>80</v>
      </c>
      <c r="C31" s="62">
        <v>35</v>
      </c>
      <c r="D31" s="62">
        <v>26</v>
      </c>
      <c r="F31" s="23"/>
    </row>
    <row r="32" spans="1:6" s="16" customFormat="1" x14ac:dyDescent="0.3">
      <c r="A32" s="15">
        <v>27</v>
      </c>
      <c r="B32" s="49" t="s">
        <v>58</v>
      </c>
      <c r="C32" s="62">
        <v>34</v>
      </c>
      <c r="D32" s="62">
        <v>24</v>
      </c>
      <c r="F32" s="23"/>
    </row>
    <row r="33" spans="1:6" s="16" customFormat="1" x14ac:dyDescent="0.3">
      <c r="A33" s="15">
        <v>28</v>
      </c>
      <c r="B33" s="49" t="s">
        <v>75</v>
      </c>
      <c r="C33" s="62">
        <v>34</v>
      </c>
      <c r="D33" s="62">
        <v>21</v>
      </c>
      <c r="F33" s="23"/>
    </row>
    <row r="34" spans="1:6" s="16" customFormat="1" ht="15" customHeight="1" x14ac:dyDescent="0.3">
      <c r="A34" s="15">
        <v>29</v>
      </c>
      <c r="B34" s="49" t="s">
        <v>57</v>
      </c>
      <c r="C34" s="62">
        <v>34</v>
      </c>
      <c r="D34" s="62">
        <v>21</v>
      </c>
      <c r="F34" s="23"/>
    </row>
    <row r="35" spans="1:6" s="16" customFormat="1" x14ac:dyDescent="0.3">
      <c r="A35" s="15">
        <v>30</v>
      </c>
      <c r="B35" s="49" t="s">
        <v>34</v>
      </c>
      <c r="C35" s="62">
        <v>33</v>
      </c>
      <c r="D35" s="62">
        <v>26</v>
      </c>
      <c r="F35" s="23"/>
    </row>
    <row r="36" spans="1:6" s="16" customFormat="1" x14ac:dyDescent="0.3">
      <c r="A36" s="15">
        <v>31</v>
      </c>
      <c r="B36" s="49" t="s">
        <v>114</v>
      </c>
      <c r="C36" s="62">
        <v>33</v>
      </c>
      <c r="D36" s="62">
        <v>20</v>
      </c>
      <c r="F36" s="23"/>
    </row>
    <row r="37" spans="1:6" s="16" customFormat="1" x14ac:dyDescent="0.3">
      <c r="A37" s="15">
        <v>32</v>
      </c>
      <c r="B37" s="49" t="s">
        <v>82</v>
      </c>
      <c r="C37" s="62">
        <v>32</v>
      </c>
      <c r="D37" s="62">
        <v>19</v>
      </c>
      <c r="F37" s="23"/>
    </row>
    <row r="38" spans="1:6" s="16" customFormat="1" x14ac:dyDescent="0.3">
      <c r="A38" s="15">
        <v>33</v>
      </c>
      <c r="B38" s="49" t="s">
        <v>59</v>
      </c>
      <c r="C38" s="62">
        <v>28</v>
      </c>
      <c r="D38" s="62">
        <v>16</v>
      </c>
      <c r="F38" s="23"/>
    </row>
    <row r="39" spans="1:6" s="16" customFormat="1" x14ac:dyDescent="0.3">
      <c r="A39" s="15">
        <v>34</v>
      </c>
      <c r="B39" s="49" t="s">
        <v>130</v>
      </c>
      <c r="C39" s="62">
        <v>27</v>
      </c>
      <c r="D39" s="62">
        <v>20</v>
      </c>
      <c r="F39" s="23"/>
    </row>
    <row r="40" spans="1:6" s="16" customFormat="1" x14ac:dyDescent="0.3">
      <c r="A40" s="15">
        <v>35</v>
      </c>
      <c r="B40" s="49" t="s">
        <v>51</v>
      </c>
      <c r="C40" s="62">
        <v>27</v>
      </c>
      <c r="D40" s="62">
        <v>22</v>
      </c>
      <c r="F40" s="23"/>
    </row>
    <row r="41" spans="1:6" s="16" customFormat="1" x14ac:dyDescent="0.3">
      <c r="A41" s="15">
        <v>36</v>
      </c>
      <c r="B41" s="49" t="s">
        <v>64</v>
      </c>
      <c r="C41" s="62">
        <v>26</v>
      </c>
      <c r="D41" s="62">
        <v>15</v>
      </c>
      <c r="F41" s="23"/>
    </row>
    <row r="42" spans="1:6" x14ac:dyDescent="0.3">
      <c r="A42" s="15">
        <v>37</v>
      </c>
      <c r="B42" s="49" t="s">
        <v>50</v>
      </c>
      <c r="C42" s="62">
        <v>26</v>
      </c>
      <c r="D42" s="62">
        <v>15</v>
      </c>
      <c r="F42" s="23"/>
    </row>
    <row r="43" spans="1:6" x14ac:dyDescent="0.3">
      <c r="A43" s="15">
        <v>38</v>
      </c>
      <c r="B43" s="49" t="s">
        <v>49</v>
      </c>
      <c r="C43" s="62">
        <v>25</v>
      </c>
      <c r="D43" s="62">
        <v>14</v>
      </c>
      <c r="F43" s="23"/>
    </row>
    <row r="44" spans="1:6" ht="26.4" x14ac:dyDescent="0.3">
      <c r="A44" s="15">
        <v>39</v>
      </c>
      <c r="B44" s="49" t="s">
        <v>188</v>
      </c>
      <c r="C44" s="62">
        <v>24</v>
      </c>
      <c r="D44" s="62">
        <v>14</v>
      </c>
      <c r="F44" s="23"/>
    </row>
    <row r="45" spans="1:6" x14ac:dyDescent="0.3">
      <c r="A45" s="15">
        <v>40</v>
      </c>
      <c r="B45" s="49" t="s">
        <v>187</v>
      </c>
      <c r="C45" s="62">
        <v>23</v>
      </c>
      <c r="D45" s="62">
        <v>14</v>
      </c>
      <c r="F45" s="23"/>
    </row>
    <row r="46" spans="1:6" x14ac:dyDescent="0.3">
      <c r="A46" s="15">
        <v>41</v>
      </c>
      <c r="B46" s="49" t="s">
        <v>74</v>
      </c>
      <c r="C46" s="62">
        <v>22</v>
      </c>
      <c r="D46" s="62">
        <v>16</v>
      </c>
      <c r="F46" s="23"/>
    </row>
    <row r="47" spans="1:6" x14ac:dyDescent="0.3">
      <c r="A47" s="15">
        <v>42</v>
      </c>
      <c r="B47" s="49" t="s">
        <v>46</v>
      </c>
      <c r="C47" s="62">
        <v>20</v>
      </c>
      <c r="D47" s="62">
        <v>16</v>
      </c>
      <c r="F47" s="23"/>
    </row>
    <row r="48" spans="1:6" x14ac:dyDescent="0.3">
      <c r="A48" s="15">
        <v>43</v>
      </c>
      <c r="B48" s="49" t="s">
        <v>56</v>
      </c>
      <c r="C48" s="62">
        <v>20</v>
      </c>
      <c r="D48" s="62">
        <v>15</v>
      </c>
      <c r="F48" s="23"/>
    </row>
    <row r="49" spans="1:6" x14ac:dyDescent="0.3">
      <c r="A49" s="15">
        <v>44</v>
      </c>
      <c r="B49" s="49" t="s">
        <v>180</v>
      </c>
      <c r="C49" s="62">
        <v>19</v>
      </c>
      <c r="D49" s="62">
        <v>12</v>
      </c>
      <c r="F49" s="23"/>
    </row>
    <row r="50" spans="1:6" x14ac:dyDescent="0.3">
      <c r="A50" s="15">
        <v>45</v>
      </c>
      <c r="B50" s="49" t="s">
        <v>178</v>
      </c>
      <c r="C50" s="62">
        <v>18</v>
      </c>
      <c r="D50" s="62">
        <v>10</v>
      </c>
      <c r="F50" s="23"/>
    </row>
    <row r="51" spans="1:6" x14ac:dyDescent="0.3">
      <c r="A51" s="15">
        <v>46</v>
      </c>
      <c r="B51" s="49" t="s">
        <v>90</v>
      </c>
      <c r="C51" s="62">
        <v>18</v>
      </c>
      <c r="D51" s="62">
        <v>13</v>
      </c>
      <c r="F51" s="23"/>
    </row>
    <row r="52" spans="1:6" x14ac:dyDescent="0.3">
      <c r="A52" s="15">
        <v>47</v>
      </c>
      <c r="B52" s="49" t="s">
        <v>196</v>
      </c>
      <c r="C52" s="62">
        <v>18</v>
      </c>
      <c r="D52" s="62">
        <v>14</v>
      </c>
      <c r="F52" s="23"/>
    </row>
    <row r="53" spans="1:6" x14ac:dyDescent="0.3">
      <c r="A53" s="15">
        <v>48</v>
      </c>
      <c r="B53" s="49" t="s">
        <v>76</v>
      </c>
      <c r="C53" s="62">
        <v>17</v>
      </c>
      <c r="D53" s="62">
        <v>9</v>
      </c>
      <c r="F53" s="23"/>
    </row>
    <row r="54" spans="1:6" x14ac:dyDescent="0.3">
      <c r="A54" s="15">
        <v>49</v>
      </c>
      <c r="B54" s="49" t="s">
        <v>105</v>
      </c>
      <c r="C54" s="62">
        <v>16</v>
      </c>
      <c r="D54" s="62">
        <v>10</v>
      </c>
      <c r="F54" s="23"/>
    </row>
    <row r="55" spans="1:6" x14ac:dyDescent="0.3">
      <c r="A55" s="15">
        <v>50</v>
      </c>
      <c r="B55" s="49" t="s">
        <v>45</v>
      </c>
      <c r="C55" s="62">
        <v>16</v>
      </c>
      <c r="D55" s="62">
        <v>12</v>
      </c>
      <c r="F55" s="23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7" sqref="E17"/>
    </sheetView>
  </sheetViews>
  <sheetFormatPr defaultColWidth="8.88671875" defaultRowHeight="13.2" x14ac:dyDescent="0.25"/>
  <cols>
    <col min="1" max="1" width="43.33203125" style="21" customWidth="1"/>
    <col min="2" max="2" width="18.109375" style="24" customWidth="1"/>
    <col min="3" max="3" width="17.109375" style="24" customWidth="1"/>
    <col min="4" max="4" width="8.88671875" style="21"/>
    <col min="5" max="5" width="64" style="21" customWidth="1"/>
    <col min="6" max="16384" width="8.88671875" style="21"/>
  </cols>
  <sheetData>
    <row r="1" spans="1:9" ht="15.6" x14ac:dyDescent="0.3">
      <c r="A1" s="153" t="s">
        <v>147</v>
      </c>
      <c r="B1" s="153"/>
      <c r="C1" s="153"/>
    </row>
    <row r="2" spans="1:9" s="19" customFormat="1" ht="44.25" customHeight="1" x14ac:dyDescent="0.35">
      <c r="A2" s="142" t="s">
        <v>129</v>
      </c>
      <c r="B2" s="142"/>
      <c r="C2" s="142"/>
    </row>
    <row r="3" spans="1:9" s="19" customFormat="1" ht="20.399999999999999" x14ac:dyDescent="0.35">
      <c r="A3" s="148" t="s">
        <v>62</v>
      </c>
      <c r="B3" s="148"/>
      <c r="C3" s="148"/>
    </row>
    <row r="4" spans="1:9" ht="12.75" x14ac:dyDescent="0.2">
      <c r="A4" s="97"/>
      <c r="B4" s="98"/>
      <c r="C4" s="98"/>
    </row>
    <row r="5" spans="1:9" s="14" customFormat="1" ht="35.4" customHeight="1" x14ac:dyDescent="0.3">
      <c r="A5" s="123" t="s">
        <v>20</v>
      </c>
      <c r="B5" s="125" t="s">
        <v>326</v>
      </c>
      <c r="C5" s="124" t="s">
        <v>327</v>
      </c>
    </row>
    <row r="6" spans="1:9" ht="38.4" customHeight="1" x14ac:dyDescent="0.25">
      <c r="A6" s="149" t="s">
        <v>63</v>
      </c>
      <c r="B6" s="149"/>
      <c r="C6" s="149"/>
      <c r="I6" s="22"/>
    </row>
    <row r="7" spans="1:9" ht="36.75" customHeight="1" x14ac:dyDescent="0.3">
      <c r="A7" s="45" t="s">
        <v>64</v>
      </c>
      <c r="B7" s="62">
        <v>26</v>
      </c>
      <c r="C7" s="62">
        <v>15</v>
      </c>
      <c r="D7" s="33"/>
      <c r="I7" s="22"/>
    </row>
    <row r="8" spans="1:9" ht="18.75" customHeight="1" x14ac:dyDescent="0.3">
      <c r="A8" s="45" t="s">
        <v>105</v>
      </c>
      <c r="B8" s="62">
        <v>16</v>
      </c>
      <c r="C8" s="62">
        <v>10</v>
      </c>
    </row>
    <row r="9" spans="1:9" ht="33" customHeight="1" x14ac:dyDescent="0.3">
      <c r="A9" s="45" t="s">
        <v>45</v>
      </c>
      <c r="B9" s="62">
        <v>16</v>
      </c>
      <c r="C9" s="62">
        <v>12</v>
      </c>
      <c r="D9" s="33"/>
    </row>
    <row r="10" spans="1:9" ht="27" customHeight="1" x14ac:dyDescent="0.3">
      <c r="A10" s="45" t="s">
        <v>175</v>
      </c>
      <c r="B10" s="62">
        <v>15</v>
      </c>
      <c r="C10" s="62">
        <v>9</v>
      </c>
    </row>
    <row r="11" spans="1:9" ht="15.6" x14ac:dyDescent="0.3">
      <c r="A11" s="45" t="s">
        <v>68</v>
      </c>
      <c r="B11" s="62">
        <v>14</v>
      </c>
      <c r="C11" s="62">
        <v>8</v>
      </c>
      <c r="D11" s="33"/>
    </row>
    <row r="12" spans="1:9" ht="27.75" customHeight="1" x14ac:dyDescent="0.3">
      <c r="A12" s="49" t="s">
        <v>104</v>
      </c>
      <c r="B12" s="62">
        <v>13</v>
      </c>
      <c r="C12" s="62">
        <v>8</v>
      </c>
    </row>
    <row r="13" spans="1:9" ht="27" customHeight="1" x14ac:dyDescent="0.3">
      <c r="A13" s="49" t="s">
        <v>67</v>
      </c>
      <c r="B13" s="62">
        <v>13</v>
      </c>
      <c r="C13" s="62">
        <v>7</v>
      </c>
      <c r="D13" s="33"/>
    </row>
    <row r="14" spans="1:9" ht="22.5" customHeight="1" x14ac:dyDescent="0.3">
      <c r="A14" s="49" t="s">
        <v>152</v>
      </c>
      <c r="B14" s="62">
        <v>12</v>
      </c>
      <c r="C14" s="62">
        <v>8</v>
      </c>
    </row>
    <row r="15" spans="1:9" ht="30" customHeight="1" x14ac:dyDescent="0.3">
      <c r="A15" s="49" t="s">
        <v>229</v>
      </c>
      <c r="B15" s="62">
        <v>10</v>
      </c>
      <c r="C15" s="62">
        <v>9</v>
      </c>
      <c r="D15" s="33"/>
    </row>
    <row r="16" spans="1:9" ht="15.6" x14ac:dyDescent="0.3">
      <c r="A16" s="49" t="s">
        <v>189</v>
      </c>
      <c r="B16" s="62">
        <v>9</v>
      </c>
      <c r="C16" s="62">
        <v>6</v>
      </c>
    </row>
    <row r="17" spans="1:5" ht="23.25" customHeight="1" x14ac:dyDescent="0.3">
      <c r="A17" s="49" t="s">
        <v>174</v>
      </c>
      <c r="B17" s="62">
        <v>9</v>
      </c>
      <c r="C17" s="62">
        <v>3</v>
      </c>
      <c r="D17" s="33"/>
    </row>
    <row r="18" spans="1:5" ht="25.5" customHeight="1" x14ac:dyDescent="0.3">
      <c r="A18" s="49" t="s">
        <v>144</v>
      </c>
      <c r="B18" s="62">
        <v>9</v>
      </c>
      <c r="C18" s="62">
        <v>6</v>
      </c>
    </row>
    <row r="19" spans="1:5" ht="33" customHeight="1" x14ac:dyDescent="0.3">
      <c r="A19" s="49" t="s">
        <v>160</v>
      </c>
      <c r="B19" s="62">
        <v>8</v>
      </c>
      <c r="C19" s="62">
        <v>5</v>
      </c>
      <c r="D19" s="33"/>
    </row>
    <row r="20" spans="1:5" ht="25.5" customHeight="1" x14ac:dyDescent="0.3">
      <c r="A20" s="49" t="s">
        <v>307</v>
      </c>
      <c r="B20" s="62">
        <v>8</v>
      </c>
      <c r="C20" s="62">
        <v>3</v>
      </c>
    </row>
    <row r="21" spans="1:5" ht="35.25" customHeight="1" x14ac:dyDescent="0.3">
      <c r="A21" s="49" t="s">
        <v>200</v>
      </c>
      <c r="B21" s="62">
        <v>6</v>
      </c>
      <c r="C21" s="62">
        <v>4</v>
      </c>
      <c r="D21" s="33"/>
    </row>
    <row r="22" spans="1:5" ht="38.4" customHeight="1" x14ac:dyDescent="0.25">
      <c r="A22" s="149" t="s">
        <v>6</v>
      </c>
      <c r="B22" s="149"/>
      <c r="C22" s="149"/>
    </row>
    <row r="23" spans="1:5" ht="26.4" x14ac:dyDescent="0.3">
      <c r="A23" s="49" t="s">
        <v>165</v>
      </c>
      <c r="B23" s="62">
        <v>46</v>
      </c>
      <c r="C23" s="62">
        <v>23</v>
      </c>
      <c r="D23" s="33"/>
    </row>
    <row r="24" spans="1:5" ht="15.6" x14ac:dyDescent="0.3">
      <c r="A24" s="49" t="s">
        <v>176</v>
      </c>
      <c r="B24" s="62">
        <v>44</v>
      </c>
      <c r="C24" s="62">
        <v>30</v>
      </c>
      <c r="E24" s="21" t="s">
        <v>142</v>
      </c>
    </row>
    <row r="25" spans="1:5" ht="21.75" customHeight="1" x14ac:dyDescent="0.3">
      <c r="A25" s="49" t="s">
        <v>58</v>
      </c>
      <c r="B25" s="62">
        <v>34</v>
      </c>
      <c r="C25" s="62">
        <v>24</v>
      </c>
      <c r="D25" s="33"/>
    </row>
    <row r="26" spans="1:5" ht="15.6" x14ac:dyDescent="0.3">
      <c r="A26" s="49" t="s">
        <v>187</v>
      </c>
      <c r="B26" s="62">
        <v>23</v>
      </c>
      <c r="C26" s="62">
        <v>14</v>
      </c>
    </row>
    <row r="27" spans="1:5" ht="26.4" x14ac:dyDescent="0.3">
      <c r="A27" s="49" t="s">
        <v>190</v>
      </c>
      <c r="B27" s="62">
        <v>15</v>
      </c>
      <c r="C27" s="62">
        <v>6</v>
      </c>
      <c r="D27" s="33"/>
    </row>
    <row r="28" spans="1:5" ht="15.6" x14ac:dyDescent="0.3">
      <c r="A28" s="49" t="s">
        <v>193</v>
      </c>
      <c r="B28" s="62">
        <v>15</v>
      </c>
      <c r="C28" s="62">
        <v>8</v>
      </c>
    </row>
    <row r="29" spans="1:5" ht="15.6" x14ac:dyDescent="0.3">
      <c r="A29" s="49" t="s">
        <v>192</v>
      </c>
      <c r="B29" s="62">
        <v>14</v>
      </c>
      <c r="C29" s="62">
        <v>11</v>
      </c>
      <c r="D29" s="33"/>
    </row>
    <row r="30" spans="1:5" ht="15.6" x14ac:dyDescent="0.3">
      <c r="A30" s="49" t="s">
        <v>107</v>
      </c>
      <c r="B30" s="62">
        <v>12</v>
      </c>
      <c r="C30" s="62">
        <v>7</v>
      </c>
    </row>
    <row r="31" spans="1:5" ht="15.6" x14ac:dyDescent="0.3">
      <c r="A31" s="49" t="s">
        <v>191</v>
      </c>
      <c r="B31" s="62">
        <v>11</v>
      </c>
      <c r="C31" s="62">
        <v>7</v>
      </c>
      <c r="D31" s="33"/>
    </row>
    <row r="32" spans="1:5" ht="15.6" x14ac:dyDescent="0.3">
      <c r="A32" s="49" t="s">
        <v>69</v>
      </c>
      <c r="B32" s="62">
        <v>10</v>
      </c>
      <c r="C32" s="62">
        <v>5</v>
      </c>
    </row>
    <row r="33" spans="1:4" ht="15.6" x14ac:dyDescent="0.3">
      <c r="A33" s="49" t="s">
        <v>317</v>
      </c>
      <c r="B33" s="62">
        <v>8</v>
      </c>
      <c r="C33" s="62">
        <v>5</v>
      </c>
      <c r="D33" s="33"/>
    </row>
    <row r="34" spans="1:4" ht="15.6" x14ac:dyDescent="0.3">
      <c r="A34" s="49" t="s">
        <v>177</v>
      </c>
      <c r="B34" s="62">
        <v>8</v>
      </c>
      <c r="C34" s="62">
        <v>4</v>
      </c>
    </row>
    <row r="35" spans="1:4" ht="15.6" x14ac:dyDescent="0.3">
      <c r="A35" s="49" t="s">
        <v>213</v>
      </c>
      <c r="B35" s="62">
        <v>7</v>
      </c>
      <c r="C35" s="62">
        <v>3</v>
      </c>
      <c r="D35" s="33"/>
    </row>
    <row r="36" spans="1:4" ht="15.6" x14ac:dyDescent="0.3">
      <c r="A36" s="49" t="s">
        <v>201</v>
      </c>
      <c r="B36" s="62">
        <v>7</v>
      </c>
      <c r="C36" s="62">
        <v>5</v>
      </c>
    </row>
    <row r="37" spans="1:4" ht="15.6" x14ac:dyDescent="0.3">
      <c r="A37" s="49" t="s">
        <v>199</v>
      </c>
      <c r="B37" s="62">
        <v>7</v>
      </c>
      <c r="C37" s="62">
        <v>5</v>
      </c>
      <c r="D37" s="33"/>
    </row>
    <row r="38" spans="1:4" ht="38.4" customHeight="1" x14ac:dyDescent="0.25">
      <c r="A38" s="149" t="s">
        <v>7</v>
      </c>
      <c r="B38" s="149"/>
      <c r="C38" s="149"/>
    </row>
    <row r="39" spans="1:4" ht="21.75" customHeight="1" x14ac:dyDescent="0.3">
      <c r="A39" s="49" t="s">
        <v>32</v>
      </c>
      <c r="B39" s="62">
        <v>139</v>
      </c>
      <c r="C39" s="62">
        <v>90</v>
      </c>
      <c r="D39" s="33"/>
    </row>
    <row r="40" spans="1:4" ht="21.75" customHeight="1" x14ac:dyDescent="0.3">
      <c r="A40" s="49" t="s">
        <v>166</v>
      </c>
      <c r="B40" s="62">
        <v>63</v>
      </c>
      <c r="C40" s="62">
        <v>36</v>
      </c>
    </row>
    <row r="41" spans="1:4" ht="21.75" customHeight="1" x14ac:dyDescent="0.3">
      <c r="A41" s="49" t="s">
        <v>40</v>
      </c>
      <c r="B41" s="62">
        <v>52</v>
      </c>
      <c r="C41" s="62">
        <v>33</v>
      </c>
      <c r="D41" s="33"/>
    </row>
    <row r="42" spans="1:4" ht="21.75" customHeight="1" x14ac:dyDescent="0.3">
      <c r="A42" s="49" t="s">
        <v>49</v>
      </c>
      <c r="B42" s="62">
        <v>25</v>
      </c>
      <c r="C42" s="62">
        <v>14</v>
      </c>
    </row>
    <row r="43" spans="1:4" ht="21.75" customHeight="1" x14ac:dyDescent="0.3">
      <c r="A43" s="49" t="s">
        <v>178</v>
      </c>
      <c r="B43" s="62">
        <v>18</v>
      </c>
      <c r="C43" s="62">
        <v>10</v>
      </c>
      <c r="D43" s="33"/>
    </row>
    <row r="44" spans="1:4" ht="21.75" customHeight="1" x14ac:dyDescent="0.3">
      <c r="A44" s="49" t="s">
        <v>228</v>
      </c>
      <c r="B44" s="62">
        <v>15</v>
      </c>
      <c r="C44" s="62">
        <v>11</v>
      </c>
    </row>
    <row r="45" spans="1:4" ht="21.75" customHeight="1" x14ac:dyDescent="0.3">
      <c r="A45" s="49" t="s">
        <v>72</v>
      </c>
      <c r="B45" s="62">
        <v>13</v>
      </c>
      <c r="C45" s="62">
        <v>4</v>
      </c>
      <c r="D45" s="33"/>
    </row>
    <row r="46" spans="1:4" ht="21.75" customHeight="1" x14ac:dyDescent="0.3">
      <c r="A46" s="49" t="s">
        <v>221</v>
      </c>
      <c r="B46" s="62">
        <v>12</v>
      </c>
      <c r="C46" s="62">
        <v>9</v>
      </c>
    </row>
    <row r="47" spans="1:4" ht="21.75" customHeight="1" x14ac:dyDescent="0.3">
      <c r="A47" s="49" t="s">
        <v>301</v>
      </c>
      <c r="B47" s="62">
        <v>10</v>
      </c>
      <c r="C47" s="62">
        <v>9</v>
      </c>
      <c r="D47" s="33"/>
    </row>
    <row r="48" spans="1:4" ht="21.75" customHeight="1" x14ac:dyDescent="0.3">
      <c r="A48" s="49" t="s">
        <v>220</v>
      </c>
      <c r="B48" s="62">
        <v>9</v>
      </c>
      <c r="C48" s="62">
        <v>7</v>
      </c>
    </row>
    <row r="49" spans="1:4" ht="21.75" customHeight="1" x14ac:dyDescent="0.3">
      <c r="A49" s="49" t="s">
        <v>300</v>
      </c>
      <c r="B49" s="62">
        <v>8</v>
      </c>
      <c r="C49" s="62">
        <v>4</v>
      </c>
      <c r="D49" s="33"/>
    </row>
    <row r="50" spans="1:4" ht="21.75" customHeight="1" x14ac:dyDescent="0.3">
      <c r="A50" s="49" t="s">
        <v>225</v>
      </c>
      <c r="B50" s="62">
        <v>8</v>
      </c>
      <c r="C50" s="62">
        <v>5</v>
      </c>
    </row>
    <row r="51" spans="1:4" ht="21.75" customHeight="1" x14ac:dyDescent="0.3">
      <c r="A51" s="49" t="s">
        <v>257</v>
      </c>
      <c r="B51" s="62">
        <v>7</v>
      </c>
      <c r="C51" s="62">
        <v>6</v>
      </c>
      <c r="D51" s="33"/>
    </row>
    <row r="52" spans="1:4" ht="21.75" customHeight="1" x14ac:dyDescent="0.3">
      <c r="A52" s="49" t="s">
        <v>248</v>
      </c>
      <c r="B52" s="62">
        <v>7</v>
      </c>
      <c r="C52" s="62">
        <v>6</v>
      </c>
    </row>
    <row r="53" spans="1:4" ht="21.75" customHeight="1" x14ac:dyDescent="0.3">
      <c r="A53" s="49" t="s">
        <v>258</v>
      </c>
      <c r="B53" s="62">
        <v>6</v>
      </c>
      <c r="C53" s="62">
        <v>2</v>
      </c>
      <c r="D53" s="33"/>
    </row>
    <row r="54" spans="1:4" ht="38.4" customHeight="1" x14ac:dyDescent="0.25">
      <c r="A54" s="149" t="s">
        <v>8</v>
      </c>
      <c r="B54" s="149"/>
      <c r="C54" s="149"/>
    </row>
    <row r="55" spans="1:4" ht="21.75" customHeight="1" x14ac:dyDescent="0.3">
      <c r="A55" s="49" t="s">
        <v>170</v>
      </c>
      <c r="B55" s="62">
        <v>84</v>
      </c>
      <c r="C55" s="62">
        <v>60</v>
      </c>
      <c r="D55" s="33"/>
    </row>
    <row r="56" spans="1:4" ht="21.75" customHeight="1" x14ac:dyDescent="0.3">
      <c r="A56" s="49" t="s">
        <v>44</v>
      </c>
      <c r="B56" s="62">
        <v>65</v>
      </c>
      <c r="C56" s="62">
        <v>42</v>
      </c>
    </row>
    <row r="57" spans="1:4" ht="21.75" customHeight="1" x14ac:dyDescent="0.3">
      <c r="A57" s="49" t="s">
        <v>173</v>
      </c>
      <c r="B57" s="62">
        <v>46</v>
      </c>
      <c r="C57" s="62">
        <v>24</v>
      </c>
      <c r="D57" s="33"/>
    </row>
    <row r="58" spans="1:4" ht="21.75" customHeight="1" x14ac:dyDescent="0.3">
      <c r="A58" s="49" t="s">
        <v>75</v>
      </c>
      <c r="B58" s="62">
        <v>34</v>
      </c>
      <c r="C58" s="62">
        <v>21</v>
      </c>
    </row>
    <row r="59" spans="1:4" ht="21.75" customHeight="1" x14ac:dyDescent="0.3">
      <c r="A59" s="49" t="s">
        <v>50</v>
      </c>
      <c r="B59" s="62">
        <v>26</v>
      </c>
      <c r="C59" s="62">
        <v>15</v>
      </c>
      <c r="D59" s="33"/>
    </row>
    <row r="60" spans="1:4" ht="21.75" customHeight="1" x14ac:dyDescent="0.3">
      <c r="A60" s="49" t="s">
        <v>74</v>
      </c>
      <c r="B60" s="62">
        <v>22</v>
      </c>
      <c r="C60" s="62">
        <v>16</v>
      </c>
    </row>
    <row r="61" spans="1:4" ht="21.75" customHeight="1" x14ac:dyDescent="0.3">
      <c r="A61" s="49" t="s">
        <v>180</v>
      </c>
      <c r="B61" s="62">
        <v>19</v>
      </c>
      <c r="C61" s="62">
        <v>12</v>
      </c>
      <c r="D61" s="33"/>
    </row>
    <row r="62" spans="1:4" ht="25.5" customHeight="1" x14ac:dyDescent="0.3">
      <c r="A62" s="49" t="s">
        <v>76</v>
      </c>
      <c r="B62" s="62">
        <v>17</v>
      </c>
      <c r="C62" s="62">
        <v>9</v>
      </c>
    </row>
    <row r="63" spans="1:4" ht="32.25" customHeight="1" x14ac:dyDescent="0.3">
      <c r="A63" s="49" t="s">
        <v>77</v>
      </c>
      <c r="B63" s="62">
        <v>13</v>
      </c>
      <c r="C63" s="62">
        <v>6</v>
      </c>
      <c r="D63" s="33"/>
    </row>
    <row r="64" spans="1:4" ht="21.75" customHeight="1" x14ac:dyDescent="0.3">
      <c r="A64" s="49" t="s">
        <v>78</v>
      </c>
      <c r="B64" s="62">
        <v>11</v>
      </c>
      <c r="C64" s="62">
        <v>4</v>
      </c>
    </row>
    <row r="65" spans="1:5" ht="30.75" customHeight="1" x14ac:dyDescent="0.3">
      <c r="A65" s="49" t="s">
        <v>182</v>
      </c>
      <c r="B65" s="62">
        <v>10</v>
      </c>
      <c r="C65" s="62">
        <v>6</v>
      </c>
      <c r="D65" s="33"/>
    </row>
    <row r="66" spans="1:5" ht="36.75" customHeight="1" x14ac:dyDescent="0.3">
      <c r="A66" s="49" t="s">
        <v>214</v>
      </c>
      <c r="B66" s="62">
        <v>9</v>
      </c>
      <c r="C66" s="62">
        <v>5</v>
      </c>
    </row>
    <row r="67" spans="1:5" ht="32.25" customHeight="1" x14ac:dyDescent="0.3">
      <c r="A67" s="49" t="s">
        <v>73</v>
      </c>
      <c r="B67" s="62">
        <v>9</v>
      </c>
      <c r="C67" s="62">
        <v>6</v>
      </c>
      <c r="D67" s="33"/>
    </row>
    <row r="68" spans="1:5" ht="34.5" customHeight="1" x14ac:dyDescent="0.3">
      <c r="A68" s="49" t="s">
        <v>223</v>
      </c>
      <c r="B68" s="62">
        <v>8</v>
      </c>
      <c r="C68" s="62">
        <v>6</v>
      </c>
    </row>
    <row r="69" spans="1:5" ht="32.25" customHeight="1" x14ac:dyDescent="0.3">
      <c r="A69" s="49" t="s">
        <v>237</v>
      </c>
      <c r="B69" s="62">
        <v>6</v>
      </c>
      <c r="C69" s="62">
        <v>4</v>
      </c>
      <c r="D69" s="33"/>
      <c r="E69" s="33"/>
    </row>
    <row r="70" spans="1:5" ht="38.4" customHeight="1" x14ac:dyDescent="0.25">
      <c r="A70" s="149" t="s">
        <v>9</v>
      </c>
      <c r="B70" s="149"/>
      <c r="C70" s="149"/>
    </row>
    <row r="71" spans="1:5" ht="15.6" x14ac:dyDescent="0.3">
      <c r="A71" s="49" t="s">
        <v>28</v>
      </c>
      <c r="B71" s="62">
        <v>452</v>
      </c>
      <c r="C71" s="62">
        <v>298</v>
      </c>
      <c r="D71" s="33"/>
    </row>
    <row r="72" spans="1:5" ht="15.6" x14ac:dyDescent="0.3">
      <c r="A72" s="49" t="s">
        <v>29</v>
      </c>
      <c r="B72" s="62">
        <v>271</v>
      </c>
      <c r="C72" s="62">
        <v>177</v>
      </c>
    </row>
    <row r="73" spans="1:5" ht="15.6" x14ac:dyDescent="0.3">
      <c r="A73" s="49" t="s">
        <v>33</v>
      </c>
      <c r="B73" s="62">
        <v>173</v>
      </c>
      <c r="C73" s="62">
        <v>122</v>
      </c>
      <c r="D73" s="33"/>
    </row>
    <row r="74" spans="1:5" ht="15.6" x14ac:dyDescent="0.3">
      <c r="A74" s="49" t="s">
        <v>163</v>
      </c>
      <c r="B74" s="62">
        <v>150</v>
      </c>
      <c r="C74" s="62">
        <v>87</v>
      </c>
    </row>
    <row r="75" spans="1:5" ht="52.8" x14ac:dyDescent="0.3">
      <c r="A75" s="49" t="s">
        <v>162</v>
      </c>
      <c r="B75" s="62">
        <v>82</v>
      </c>
      <c r="C75" s="62">
        <v>53</v>
      </c>
      <c r="D75" s="33"/>
    </row>
    <row r="76" spans="1:5" ht="15.6" x14ac:dyDescent="0.3">
      <c r="A76" s="49" t="s">
        <v>79</v>
      </c>
      <c r="B76" s="62">
        <v>51</v>
      </c>
      <c r="C76" s="62">
        <v>29</v>
      </c>
    </row>
    <row r="77" spans="1:5" ht="15.6" x14ac:dyDescent="0.3">
      <c r="A77" s="49" t="s">
        <v>48</v>
      </c>
      <c r="B77" s="62">
        <v>42</v>
      </c>
      <c r="C77" s="62">
        <v>27</v>
      </c>
      <c r="D77" s="33"/>
    </row>
    <row r="78" spans="1:5" ht="15.6" x14ac:dyDescent="0.3">
      <c r="A78" s="49" t="s">
        <v>80</v>
      </c>
      <c r="B78" s="62">
        <v>35</v>
      </c>
      <c r="C78" s="62">
        <v>26</v>
      </c>
    </row>
    <row r="79" spans="1:5" ht="15.6" x14ac:dyDescent="0.3">
      <c r="A79" s="49" t="s">
        <v>34</v>
      </c>
      <c r="B79" s="62">
        <v>33</v>
      </c>
      <c r="C79" s="62">
        <v>26</v>
      </c>
      <c r="D79" s="33"/>
    </row>
    <row r="80" spans="1:5" ht="15.6" x14ac:dyDescent="0.3">
      <c r="A80" s="49" t="s">
        <v>46</v>
      </c>
      <c r="B80" s="62">
        <v>20</v>
      </c>
      <c r="C80" s="62">
        <v>16</v>
      </c>
    </row>
    <row r="81" spans="1:4" ht="15.6" x14ac:dyDescent="0.3">
      <c r="A81" s="49" t="s">
        <v>54</v>
      </c>
      <c r="B81" s="62">
        <v>14</v>
      </c>
      <c r="C81" s="62">
        <v>8</v>
      </c>
      <c r="D81" s="33"/>
    </row>
    <row r="82" spans="1:4" ht="26.4" x14ac:dyDescent="0.3">
      <c r="A82" s="49" t="s">
        <v>183</v>
      </c>
      <c r="B82" s="62">
        <v>13</v>
      </c>
      <c r="C82" s="62">
        <v>8</v>
      </c>
    </row>
    <row r="83" spans="1:4" ht="15.6" x14ac:dyDescent="0.3">
      <c r="A83" s="49" t="s">
        <v>184</v>
      </c>
      <c r="B83" s="62">
        <v>10</v>
      </c>
      <c r="C83" s="62">
        <v>6</v>
      </c>
      <c r="D83" s="33"/>
    </row>
    <row r="84" spans="1:4" ht="15.6" x14ac:dyDescent="0.3">
      <c r="A84" s="49" t="s">
        <v>158</v>
      </c>
      <c r="B84" s="62">
        <v>9</v>
      </c>
      <c r="C84" s="62">
        <v>6</v>
      </c>
    </row>
    <row r="85" spans="1:4" ht="15.6" x14ac:dyDescent="0.3">
      <c r="A85" s="49" t="s">
        <v>329</v>
      </c>
      <c r="B85" s="62">
        <v>8</v>
      </c>
      <c r="C85" s="62">
        <v>7</v>
      </c>
      <c r="D85" s="33"/>
    </row>
    <row r="86" spans="1:4" ht="38.4" customHeight="1" x14ac:dyDescent="0.25">
      <c r="A86" s="149" t="s">
        <v>81</v>
      </c>
      <c r="B86" s="149"/>
      <c r="C86" s="149"/>
    </row>
    <row r="87" spans="1:4" ht="37.5" customHeight="1" x14ac:dyDescent="0.3">
      <c r="A87" s="49" t="s">
        <v>171</v>
      </c>
      <c r="B87" s="62">
        <v>81</v>
      </c>
      <c r="C87" s="62">
        <v>59</v>
      </c>
      <c r="D87" s="33"/>
    </row>
    <row r="88" spans="1:4" ht="27" customHeight="1" x14ac:dyDescent="0.3">
      <c r="A88" s="49" t="s">
        <v>82</v>
      </c>
      <c r="B88" s="62">
        <v>32</v>
      </c>
      <c r="C88" s="62">
        <v>19</v>
      </c>
    </row>
    <row r="89" spans="1:4" ht="40.5" customHeight="1" x14ac:dyDescent="0.3">
      <c r="A89" s="49" t="s">
        <v>188</v>
      </c>
      <c r="B89" s="62">
        <v>24</v>
      </c>
      <c r="C89" s="62">
        <v>14</v>
      </c>
      <c r="D89" s="33"/>
    </row>
    <row r="90" spans="1:4" ht="20.25" customHeight="1" x14ac:dyDescent="0.3">
      <c r="A90" s="49" t="s">
        <v>90</v>
      </c>
      <c r="B90" s="62">
        <v>18</v>
      </c>
      <c r="C90" s="62">
        <v>13</v>
      </c>
    </row>
    <row r="91" spans="1:4" ht="26.25" customHeight="1" x14ac:dyDescent="0.3">
      <c r="A91" s="49" t="s">
        <v>85</v>
      </c>
      <c r="B91" s="62">
        <v>15</v>
      </c>
      <c r="C91" s="62">
        <v>9</v>
      </c>
      <c r="D91" s="33"/>
    </row>
    <row r="92" spans="1:4" ht="20.25" customHeight="1" x14ac:dyDescent="0.3">
      <c r="A92" s="49" t="s">
        <v>86</v>
      </c>
      <c r="B92" s="62">
        <v>6</v>
      </c>
      <c r="C92" s="62">
        <v>3</v>
      </c>
    </row>
    <row r="93" spans="1:4" ht="20.25" customHeight="1" x14ac:dyDescent="0.3">
      <c r="A93" s="49" t="s">
        <v>207</v>
      </c>
      <c r="B93" s="62">
        <v>4</v>
      </c>
      <c r="C93" s="62">
        <v>3</v>
      </c>
      <c r="D93" s="33"/>
    </row>
    <row r="94" spans="1:4" ht="20.25" customHeight="1" x14ac:dyDescent="0.3">
      <c r="A94" s="49" t="s">
        <v>89</v>
      </c>
      <c r="B94" s="62">
        <v>4</v>
      </c>
      <c r="C94" s="62">
        <v>3</v>
      </c>
    </row>
    <row r="95" spans="1:4" ht="20.25" customHeight="1" x14ac:dyDescent="0.3">
      <c r="A95" s="49" t="s">
        <v>119</v>
      </c>
      <c r="B95" s="62">
        <v>4</v>
      </c>
      <c r="C95" s="62">
        <v>1</v>
      </c>
      <c r="D95" s="33"/>
    </row>
    <row r="96" spans="1:4" ht="20.25" customHeight="1" x14ac:dyDescent="0.3">
      <c r="A96" s="49" t="s">
        <v>264</v>
      </c>
      <c r="B96" s="62">
        <v>3</v>
      </c>
      <c r="C96" s="62">
        <v>3</v>
      </c>
    </row>
    <row r="97" spans="1:4" ht="20.25" customHeight="1" x14ac:dyDescent="0.3">
      <c r="A97" s="49" t="s">
        <v>87</v>
      </c>
      <c r="B97" s="62">
        <v>3</v>
      </c>
      <c r="C97" s="62">
        <v>3</v>
      </c>
      <c r="D97" s="33"/>
    </row>
    <row r="98" spans="1:4" ht="15.6" x14ac:dyDescent="0.3">
      <c r="A98" s="49" t="s">
        <v>230</v>
      </c>
      <c r="B98" s="62">
        <v>3</v>
      </c>
      <c r="C98" s="62">
        <v>2</v>
      </c>
    </row>
    <row r="99" spans="1:4" ht="24.75" customHeight="1" x14ac:dyDescent="0.3">
      <c r="A99" s="49" t="s">
        <v>83</v>
      </c>
      <c r="B99" s="62">
        <v>2</v>
      </c>
      <c r="C99" s="62">
        <v>2</v>
      </c>
      <c r="D99" s="33"/>
    </row>
    <row r="100" spans="1:4" ht="33" customHeight="1" x14ac:dyDescent="0.3">
      <c r="A100" s="49" t="s">
        <v>88</v>
      </c>
      <c r="B100" s="62">
        <v>2</v>
      </c>
      <c r="C100" s="62">
        <v>1</v>
      </c>
    </row>
    <row r="101" spans="1:4" ht="27" customHeight="1" x14ac:dyDescent="0.3">
      <c r="A101" s="49" t="s">
        <v>154</v>
      </c>
      <c r="B101" s="62">
        <v>2</v>
      </c>
      <c r="C101" s="62">
        <v>2</v>
      </c>
      <c r="D101" s="33"/>
    </row>
    <row r="102" spans="1:4" ht="38.4" customHeight="1" x14ac:dyDescent="0.25">
      <c r="A102" s="149" t="s">
        <v>11</v>
      </c>
      <c r="B102" s="149"/>
      <c r="C102" s="149"/>
    </row>
    <row r="103" spans="1:4" ht="17.25" customHeight="1" x14ac:dyDescent="0.3">
      <c r="A103" s="49" t="s">
        <v>35</v>
      </c>
      <c r="B103" s="62">
        <v>52</v>
      </c>
      <c r="C103" s="62">
        <v>36</v>
      </c>
      <c r="D103" s="33"/>
    </row>
    <row r="104" spans="1:4" ht="17.25" customHeight="1" x14ac:dyDescent="0.3">
      <c r="A104" s="49" t="s">
        <v>59</v>
      </c>
      <c r="B104" s="62">
        <v>28</v>
      </c>
      <c r="C104" s="62">
        <v>16</v>
      </c>
    </row>
    <row r="105" spans="1:4" ht="17.25" customHeight="1" x14ac:dyDescent="0.3">
      <c r="A105" s="49" t="s">
        <v>130</v>
      </c>
      <c r="B105" s="62">
        <v>27</v>
      </c>
      <c r="C105" s="62">
        <v>20</v>
      </c>
      <c r="D105" s="33"/>
    </row>
    <row r="106" spans="1:4" ht="17.25" customHeight="1" x14ac:dyDescent="0.3">
      <c r="A106" s="49" t="s">
        <v>196</v>
      </c>
      <c r="B106" s="62">
        <v>18</v>
      </c>
      <c r="C106" s="62">
        <v>14</v>
      </c>
    </row>
    <row r="107" spans="1:4" ht="15.6" x14ac:dyDescent="0.3">
      <c r="A107" s="49" t="s">
        <v>197</v>
      </c>
      <c r="B107" s="62">
        <v>14</v>
      </c>
      <c r="C107" s="62">
        <v>10</v>
      </c>
      <c r="D107" s="33"/>
    </row>
    <row r="108" spans="1:4" ht="15.6" x14ac:dyDescent="0.3">
      <c r="A108" s="49" t="s">
        <v>110</v>
      </c>
      <c r="B108" s="62">
        <v>10</v>
      </c>
      <c r="C108" s="62">
        <v>8</v>
      </c>
    </row>
    <row r="109" spans="1:4" ht="26.4" x14ac:dyDescent="0.3">
      <c r="A109" s="49" t="s">
        <v>55</v>
      </c>
      <c r="B109" s="62">
        <v>8</v>
      </c>
      <c r="C109" s="62">
        <v>6</v>
      </c>
      <c r="D109" s="33"/>
    </row>
    <row r="110" spans="1:4" ht="29.25" customHeight="1" x14ac:dyDescent="0.3">
      <c r="A110" s="49" t="s">
        <v>146</v>
      </c>
      <c r="B110" s="62">
        <v>8</v>
      </c>
      <c r="C110" s="62">
        <v>6</v>
      </c>
    </row>
    <row r="111" spans="1:4" ht="24" customHeight="1" x14ac:dyDescent="0.3">
      <c r="A111" s="49" t="s">
        <v>131</v>
      </c>
      <c r="B111" s="62">
        <v>8</v>
      </c>
      <c r="C111" s="62">
        <v>6</v>
      </c>
      <c r="D111" s="33"/>
    </row>
    <row r="112" spans="1:4" ht="24.75" customHeight="1" x14ac:dyDescent="0.3">
      <c r="A112" s="49" t="s">
        <v>121</v>
      </c>
      <c r="B112" s="62">
        <v>7</v>
      </c>
      <c r="C112" s="62">
        <v>4</v>
      </c>
    </row>
    <row r="113" spans="1:4" ht="24" customHeight="1" x14ac:dyDescent="0.3">
      <c r="A113" s="49" t="s">
        <v>92</v>
      </c>
      <c r="B113" s="62">
        <v>6</v>
      </c>
      <c r="C113" s="62">
        <v>5</v>
      </c>
      <c r="D113" s="33"/>
    </row>
    <row r="114" spans="1:4" ht="24.75" customHeight="1" x14ac:dyDescent="0.3">
      <c r="A114" s="49" t="s">
        <v>208</v>
      </c>
      <c r="B114" s="62">
        <v>4</v>
      </c>
      <c r="C114" s="62">
        <v>2</v>
      </c>
    </row>
    <row r="115" spans="1:4" ht="22.5" customHeight="1" x14ac:dyDescent="0.3">
      <c r="A115" s="49" t="s">
        <v>266</v>
      </c>
      <c r="B115" s="62">
        <v>3</v>
      </c>
      <c r="C115" s="62">
        <v>3</v>
      </c>
      <c r="D115" s="33"/>
    </row>
    <row r="116" spans="1:4" ht="31.5" customHeight="1" x14ac:dyDescent="0.3">
      <c r="A116" s="49" t="s">
        <v>265</v>
      </c>
      <c r="B116" s="62">
        <v>3</v>
      </c>
      <c r="C116" s="62">
        <v>1</v>
      </c>
    </row>
    <row r="117" spans="1:4" ht="24" customHeight="1" x14ac:dyDescent="0.3">
      <c r="A117" s="49" t="s">
        <v>330</v>
      </c>
      <c r="B117" s="62">
        <v>3</v>
      </c>
      <c r="C117" s="62">
        <v>2</v>
      </c>
      <c r="D117" s="33"/>
    </row>
    <row r="118" spans="1:4" ht="63.75" customHeight="1" x14ac:dyDescent="0.25">
      <c r="A118" s="149" t="s">
        <v>12</v>
      </c>
      <c r="B118" s="149"/>
      <c r="C118" s="149"/>
    </row>
    <row r="119" spans="1:4" ht="21" customHeight="1" x14ac:dyDescent="0.3">
      <c r="A119" s="49" t="s">
        <v>53</v>
      </c>
      <c r="B119" s="62">
        <v>37</v>
      </c>
      <c r="C119" s="62">
        <v>22</v>
      </c>
      <c r="D119" s="33"/>
    </row>
    <row r="120" spans="1:4" ht="44.25" customHeight="1" x14ac:dyDescent="0.3">
      <c r="A120" s="49" t="s">
        <v>112</v>
      </c>
      <c r="B120" s="62">
        <v>15</v>
      </c>
      <c r="C120" s="62">
        <v>5</v>
      </c>
    </row>
    <row r="121" spans="1:4" ht="48" customHeight="1" x14ac:dyDescent="0.3">
      <c r="A121" s="49" t="s">
        <v>133</v>
      </c>
      <c r="B121" s="62">
        <v>13</v>
      </c>
      <c r="C121" s="62">
        <v>7</v>
      </c>
      <c r="D121" s="33"/>
    </row>
    <row r="122" spans="1:4" ht="24.75" customHeight="1" x14ac:dyDescent="0.3">
      <c r="A122" s="49" t="s">
        <v>113</v>
      </c>
      <c r="B122" s="62">
        <v>10</v>
      </c>
      <c r="C122" s="62">
        <v>7</v>
      </c>
    </row>
    <row r="123" spans="1:4" ht="24" customHeight="1" x14ac:dyDescent="0.3">
      <c r="A123" s="49" t="s">
        <v>156</v>
      </c>
      <c r="B123" s="62">
        <v>8</v>
      </c>
      <c r="C123" s="62">
        <v>6</v>
      </c>
      <c r="D123" s="33"/>
    </row>
    <row r="124" spans="1:4" ht="15.6" x14ac:dyDescent="0.3">
      <c r="A124" s="49" t="s">
        <v>262</v>
      </c>
      <c r="B124" s="62">
        <v>6</v>
      </c>
      <c r="C124" s="62">
        <v>5</v>
      </c>
    </row>
    <row r="125" spans="1:4" ht="29.25" customHeight="1" x14ac:dyDescent="0.3">
      <c r="A125" s="49" t="s">
        <v>260</v>
      </c>
      <c r="B125" s="62">
        <v>6</v>
      </c>
      <c r="C125" s="62">
        <v>6</v>
      </c>
      <c r="D125" s="33"/>
    </row>
    <row r="126" spans="1:4" ht="32.25" customHeight="1" x14ac:dyDescent="0.3">
      <c r="A126" s="49" t="s">
        <v>31</v>
      </c>
      <c r="B126" s="62">
        <v>6</v>
      </c>
      <c r="C126" s="62">
        <v>3</v>
      </c>
    </row>
    <row r="127" spans="1:4" ht="15.6" x14ac:dyDescent="0.3">
      <c r="A127" s="49" t="s">
        <v>132</v>
      </c>
      <c r="B127" s="62">
        <v>6</v>
      </c>
      <c r="C127" s="62">
        <v>5</v>
      </c>
      <c r="D127" s="33"/>
    </row>
    <row r="128" spans="1:4" ht="27" customHeight="1" x14ac:dyDescent="0.3">
      <c r="A128" s="49" t="s">
        <v>302</v>
      </c>
      <c r="B128" s="62">
        <v>5</v>
      </c>
      <c r="C128" s="62">
        <v>4</v>
      </c>
    </row>
    <row r="129" spans="1:4" ht="21.75" customHeight="1" x14ac:dyDescent="0.3">
      <c r="A129" s="49" t="s">
        <v>261</v>
      </c>
      <c r="B129" s="62">
        <v>5</v>
      </c>
      <c r="C129" s="62">
        <v>4</v>
      </c>
      <c r="D129" s="33"/>
    </row>
    <row r="130" spans="1:4" ht="33" customHeight="1" x14ac:dyDescent="0.3">
      <c r="A130" s="49" t="s">
        <v>322</v>
      </c>
      <c r="B130" s="62">
        <v>4</v>
      </c>
      <c r="C130" s="62">
        <v>4</v>
      </c>
    </row>
    <row r="131" spans="1:4" ht="24.75" customHeight="1" x14ac:dyDescent="0.3">
      <c r="A131" s="49" t="s">
        <v>267</v>
      </c>
      <c r="B131" s="62">
        <v>4</v>
      </c>
      <c r="C131" s="62">
        <v>4</v>
      </c>
      <c r="D131" s="33"/>
    </row>
    <row r="132" spans="1:4" ht="30.75" customHeight="1" x14ac:dyDescent="0.3">
      <c r="A132" s="49" t="s">
        <v>148</v>
      </c>
      <c r="B132" s="62">
        <v>3</v>
      </c>
      <c r="C132" s="62">
        <v>1</v>
      </c>
    </row>
    <row r="133" spans="1:4" ht="15.6" x14ac:dyDescent="0.3">
      <c r="A133" s="49" t="s">
        <v>134</v>
      </c>
      <c r="B133" s="62">
        <v>3</v>
      </c>
      <c r="C133" s="62">
        <v>2</v>
      </c>
      <c r="D133" s="33"/>
    </row>
    <row r="134" spans="1:4" ht="38.4" customHeight="1" x14ac:dyDescent="0.25">
      <c r="A134" s="149" t="s">
        <v>97</v>
      </c>
      <c r="B134" s="149"/>
      <c r="C134" s="149"/>
    </row>
    <row r="135" spans="1:4" ht="21" customHeight="1" x14ac:dyDescent="0.3">
      <c r="A135" s="49" t="s">
        <v>27</v>
      </c>
      <c r="B135" s="62">
        <v>481</v>
      </c>
      <c r="C135" s="62">
        <v>315</v>
      </c>
      <c r="D135" s="33"/>
    </row>
    <row r="136" spans="1:4" ht="21" customHeight="1" x14ac:dyDescent="0.3">
      <c r="A136" s="49" t="s">
        <v>30</v>
      </c>
      <c r="B136" s="62">
        <v>195</v>
      </c>
      <c r="C136" s="62">
        <v>140</v>
      </c>
    </row>
    <row r="137" spans="1:4" ht="21" customHeight="1" x14ac:dyDescent="0.3">
      <c r="A137" s="49" t="s">
        <v>42</v>
      </c>
      <c r="B137" s="62">
        <v>57</v>
      </c>
      <c r="C137" s="62">
        <v>30</v>
      </c>
      <c r="D137" s="33"/>
    </row>
    <row r="138" spans="1:4" ht="21" customHeight="1" x14ac:dyDescent="0.3">
      <c r="A138" s="49" t="s">
        <v>41</v>
      </c>
      <c r="B138" s="62">
        <v>49</v>
      </c>
      <c r="C138" s="62">
        <v>37</v>
      </c>
    </row>
    <row r="139" spans="1:4" ht="21" customHeight="1" x14ac:dyDescent="0.3">
      <c r="A139" s="49" t="s">
        <v>145</v>
      </c>
      <c r="B139" s="62">
        <v>46</v>
      </c>
      <c r="C139" s="62">
        <v>34</v>
      </c>
      <c r="D139" s="33"/>
    </row>
    <row r="140" spans="1:4" ht="21" customHeight="1" x14ac:dyDescent="0.3">
      <c r="A140" s="49" t="s">
        <v>39</v>
      </c>
      <c r="B140" s="62">
        <v>44</v>
      </c>
      <c r="C140" s="62">
        <v>28</v>
      </c>
    </row>
    <row r="141" spans="1:4" ht="21" customHeight="1" x14ac:dyDescent="0.3">
      <c r="A141" s="49" t="s">
        <v>60</v>
      </c>
      <c r="B141" s="62">
        <v>42</v>
      </c>
      <c r="C141" s="62">
        <v>32</v>
      </c>
      <c r="D141" s="33"/>
    </row>
    <row r="142" spans="1:4" ht="21" customHeight="1" x14ac:dyDescent="0.3">
      <c r="A142" s="49" t="s">
        <v>57</v>
      </c>
      <c r="B142" s="62">
        <v>34</v>
      </c>
      <c r="C142" s="62">
        <v>21</v>
      </c>
    </row>
    <row r="143" spans="1:4" ht="21" customHeight="1" x14ac:dyDescent="0.3">
      <c r="A143" s="49" t="s">
        <v>114</v>
      </c>
      <c r="B143" s="62">
        <v>33</v>
      </c>
      <c r="C143" s="62">
        <v>20</v>
      </c>
      <c r="D143" s="33"/>
    </row>
    <row r="144" spans="1:4" ht="21" customHeight="1" x14ac:dyDescent="0.3">
      <c r="A144" s="49" t="s">
        <v>51</v>
      </c>
      <c r="B144" s="62">
        <v>27</v>
      </c>
      <c r="C144" s="62">
        <v>22</v>
      </c>
    </row>
    <row r="145" spans="1:4" ht="15.6" x14ac:dyDescent="0.3">
      <c r="A145" s="49" t="s">
        <v>56</v>
      </c>
      <c r="B145" s="62">
        <v>20</v>
      </c>
      <c r="C145" s="62">
        <v>15</v>
      </c>
      <c r="D145" s="33"/>
    </row>
    <row r="146" spans="1:4" ht="21" customHeight="1" x14ac:dyDescent="0.3">
      <c r="A146" s="49" t="s">
        <v>102</v>
      </c>
      <c r="B146" s="62">
        <v>12</v>
      </c>
      <c r="C146" s="62">
        <v>6</v>
      </c>
    </row>
    <row r="147" spans="1:4" ht="31.5" customHeight="1" x14ac:dyDescent="0.3">
      <c r="A147" s="49" t="s">
        <v>47</v>
      </c>
      <c r="B147" s="62">
        <v>8</v>
      </c>
      <c r="C147" s="62">
        <v>5</v>
      </c>
      <c r="D147" s="33"/>
    </row>
    <row r="148" spans="1:4" ht="23.25" customHeight="1" x14ac:dyDescent="0.3">
      <c r="A148" s="49" t="s">
        <v>211</v>
      </c>
      <c r="B148" s="62">
        <v>6</v>
      </c>
      <c r="C148" s="62">
        <v>5</v>
      </c>
    </row>
    <row r="149" spans="1:4" ht="15.6" x14ac:dyDescent="0.3">
      <c r="A149" s="49" t="s">
        <v>227</v>
      </c>
      <c r="B149" s="62">
        <v>4</v>
      </c>
      <c r="C149" s="62">
        <v>4</v>
      </c>
      <c r="D149" s="33"/>
    </row>
    <row r="150" spans="1:4" ht="15.6" x14ac:dyDescent="0.3">
      <c r="A150" s="13"/>
      <c r="B150" s="23"/>
      <c r="C150" s="23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F9" sqref="F9"/>
    </sheetView>
  </sheetViews>
  <sheetFormatPr defaultColWidth="9.109375" defaultRowHeight="15.6" x14ac:dyDescent="0.3"/>
  <cols>
    <col min="1" max="1" width="3.109375" style="12" customWidth="1"/>
    <col min="2" max="2" width="42" style="17" customWidth="1"/>
    <col min="3" max="3" width="24.44140625" style="13" customWidth="1"/>
    <col min="4" max="4" width="26.44140625" style="13" customWidth="1"/>
    <col min="5" max="16384" width="9.109375" style="13"/>
  </cols>
  <sheetData>
    <row r="1" spans="1:6" x14ac:dyDescent="0.3">
      <c r="A1" s="153" t="s">
        <v>147</v>
      </c>
      <c r="B1" s="153"/>
      <c r="C1" s="153"/>
    </row>
    <row r="2" spans="1:6" ht="45" customHeight="1" x14ac:dyDescent="0.3">
      <c r="B2" s="142" t="s">
        <v>135</v>
      </c>
      <c r="C2" s="142"/>
      <c r="D2" s="142"/>
    </row>
    <row r="3" spans="1:6" ht="20.25" customHeight="1" x14ac:dyDescent="0.3">
      <c r="B3" s="142" t="s">
        <v>19</v>
      </c>
      <c r="C3" s="142"/>
      <c r="D3" s="142"/>
    </row>
    <row r="4" spans="1:6" ht="6" customHeight="1" x14ac:dyDescent="0.25">
      <c r="B4" s="94"/>
      <c r="C4" s="41"/>
      <c r="D4" s="41"/>
    </row>
    <row r="5" spans="1:6" s="14" customFormat="1" ht="35.4" customHeight="1" x14ac:dyDescent="0.3">
      <c r="A5" s="39"/>
      <c r="B5" s="123" t="s">
        <v>20</v>
      </c>
      <c r="C5" s="125" t="s">
        <v>326</v>
      </c>
      <c r="D5" s="124" t="s">
        <v>327</v>
      </c>
    </row>
    <row r="6" spans="1:6" x14ac:dyDescent="0.3">
      <c r="A6" s="15">
        <v>1</v>
      </c>
      <c r="B6" s="49" t="s">
        <v>26</v>
      </c>
      <c r="C6" s="62">
        <v>103</v>
      </c>
      <c r="D6" s="62">
        <v>58</v>
      </c>
      <c r="F6" s="23"/>
    </row>
    <row r="7" spans="1:6" x14ac:dyDescent="0.3">
      <c r="A7" s="15">
        <v>2</v>
      </c>
      <c r="B7" s="49" t="s">
        <v>143</v>
      </c>
      <c r="C7" s="62">
        <v>85</v>
      </c>
      <c r="D7" s="62">
        <v>54</v>
      </c>
      <c r="F7" s="23"/>
    </row>
    <row r="8" spans="1:6" x14ac:dyDescent="0.3">
      <c r="A8" s="15">
        <v>3</v>
      </c>
      <c r="B8" s="49" t="s">
        <v>27</v>
      </c>
      <c r="C8" s="62">
        <v>80</v>
      </c>
      <c r="D8" s="62">
        <v>57</v>
      </c>
      <c r="F8" s="23"/>
    </row>
    <row r="9" spans="1:6" s="16" customFormat="1" ht="26.4" x14ac:dyDescent="0.3">
      <c r="A9" s="15">
        <v>4</v>
      </c>
      <c r="B9" s="49" t="s">
        <v>164</v>
      </c>
      <c r="C9" s="62">
        <v>55</v>
      </c>
      <c r="D9" s="62">
        <v>26</v>
      </c>
      <c r="F9" s="23"/>
    </row>
    <row r="10" spans="1:6" s="16" customFormat="1" x14ac:dyDescent="0.3">
      <c r="A10" s="15">
        <v>5</v>
      </c>
      <c r="B10" s="49" t="s">
        <v>34</v>
      </c>
      <c r="C10" s="62">
        <v>49</v>
      </c>
      <c r="D10" s="62">
        <v>38</v>
      </c>
      <c r="F10" s="23"/>
    </row>
    <row r="11" spans="1:6" s="16" customFormat="1" x14ac:dyDescent="0.3">
      <c r="A11" s="15">
        <v>6</v>
      </c>
      <c r="B11" s="49" t="s">
        <v>36</v>
      </c>
      <c r="C11" s="62">
        <v>29</v>
      </c>
      <c r="D11" s="62">
        <v>16</v>
      </c>
      <c r="F11" s="23"/>
    </row>
    <row r="12" spans="1:6" s="16" customFormat="1" x14ac:dyDescent="0.3">
      <c r="A12" s="15">
        <v>7</v>
      </c>
      <c r="B12" s="49" t="s">
        <v>37</v>
      </c>
      <c r="C12" s="62">
        <v>26</v>
      </c>
      <c r="D12" s="62">
        <v>15</v>
      </c>
      <c r="F12" s="23"/>
    </row>
    <row r="13" spans="1:6" s="16" customFormat="1" x14ac:dyDescent="0.3">
      <c r="A13" s="15">
        <v>8</v>
      </c>
      <c r="B13" s="49" t="s">
        <v>39</v>
      </c>
      <c r="C13" s="62">
        <v>23</v>
      </c>
      <c r="D13" s="62">
        <v>14</v>
      </c>
      <c r="F13" s="23"/>
    </row>
    <row r="14" spans="1:6" s="16" customFormat="1" ht="26.4" x14ac:dyDescent="0.3">
      <c r="A14" s="15">
        <v>9</v>
      </c>
      <c r="B14" s="49" t="s">
        <v>171</v>
      </c>
      <c r="C14" s="62">
        <v>21</v>
      </c>
      <c r="D14" s="62">
        <v>8</v>
      </c>
      <c r="F14" s="23"/>
    </row>
    <row r="15" spans="1:6" s="16" customFormat="1" ht="21.75" customHeight="1" x14ac:dyDescent="0.3">
      <c r="A15" s="15">
        <v>10</v>
      </c>
      <c r="B15" s="49" t="s">
        <v>209</v>
      </c>
      <c r="C15" s="62">
        <v>19</v>
      </c>
      <c r="D15" s="62">
        <v>9</v>
      </c>
      <c r="F15" s="23"/>
    </row>
    <row r="16" spans="1:6" s="16" customFormat="1" ht="24" customHeight="1" x14ac:dyDescent="0.3">
      <c r="A16" s="15">
        <v>11</v>
      </c>
      <c r="B16" s="49" t="s">
        <v>38</v>
      </c>
      <c r="C16" s="62">
        <v>17</v>
      </c>
      <c r="D16" s="62">
        <v>7</v>
      </c>
      <c r="F16" s="23"/>
    </row>
    <row r="17" spans="1:6" s="16" customFormat="1" ht="26.4" x14ac:dyDescent="0.3">
      <c r="A17" s="15">
        <v>12</v>
      </c>
      <c r="B17" s="49" t="s">
        <v>55</v>
      </c>
      <c r="C17" s="62">
        <v>16</v>
      </c>
      <c r="D17" s="62">
        <v>8</v>
      </c>
      <c r="F17" s="23"/>
    </row>
    <row r="18" spans="1:6" s="16" customFormat="1" x14ac:dyDescent="0.3">
      <c r="A18" s="15">
        <v>13</v>
      </c>
      <c r="B18" s="49" t="s">
        <v>57</v>
      </c>
      <c r="C18" s="62">
        <v>15</v>
      </c>
      <c r="D18" s="62">
        <v>9</v>
      </c>
      <c r="F18" s="23"/>
    </row>
    <row r="19" spans="1:6" s="16" customFormat="1" x14ac:dyDescent="0.3">
      <c r="A19" s="15">
        <v>14</v>
      </c>
      <c r="B19" s="49" t="s">
        <v>167</v>
      </c>
      <c r="C19" s="62">
        <v>11</v>
      </c>
      <c r="D19" s="62">
        <v>6</v>
      </c>
      <c r="F19" s="23"/>
    </row>
    <row r="20" spans="1:6" s="16" customFormat="1" x14ac:dyDescent="0.3">
      <c r="A20" s="15">
        <v>15</v>
      </c>
      <c r="B20" s="49" t="s">
        <v>53</v>
      </c>
      <c r="C20" s="62">
        <v>11</v>
      </c>
      <c r="D20" s="62">
        <v>5</v>
      </c>
      <c r="F20" s="23"/>
    </row>
    <row r="21" spans="1:6" s="16" customFormat="1" ht="26.4" x14ac:dyDescent="0.3">
      <c r="A21" s="15">
        <v>16</v>
      </c>
      <c r="B21" s="49" t="s">
        <v>111</v>
      </c>
      <c r="C21" s="62">
        <v>9</v>
      </c>
      <c r="D21" s="62">
        <v>5</v>
      </c>
      <c r="F21" s="23"/>
    </row>
    <row r="22" spans="1:6" s="16" customFormat="1" x14ac:dyDescent="0.3">
      <c r="A22" s="15">
        <v>17</v>
      </c>
      <c r="B22" s="49" t="s">
        <v>31</v>
      </c>
      <c r="C22" s="62">
        <v>9</v>
      </c>
      <c r="D22" s="62">
        <v>8</v>
      </c>
      <c r="F22" s="23"/>
    </row>
    <row r="23" spans="1:6" s="16" customFormat="1" x14ac:dyDescent="0.3">
      <c r="A23" s="15">
        <v>18</v>
      </c>
      <c r="B23" s="49" t="s">
        <v>41</v>
      </c>
      <c r="C23" s="62">
        <v>9</v>
      </c>
      <c r="D23" s="62">
        <v>5</v>
      </c>
      <c r="F23" s="23"/>
    </row>
    <row r="24" spans="1:6" s="16" customFormat="1" x14ac:dyDescent="0.3">
      <c r="A24" s="15">
        <v>19</v>
      </c>
      <c r="B24" s="49" t="s">
        <v>56</v>
      </c>
      <c r="C24" s="62">
        <v>9</v>
      </c>
      <c r="D24" s="62">
        <v>7</v>
      </c>
      <c r="F24" s="23"/>
    </row>
    <row r="25" spans="1:6" s="16" customFormat="1" x14ac:dyDescent="0.3">
      <c r="A25" s="15">
        <v>20</v>
      </c>
      <c r="B25" s="49" t="s">
        <v>137</v>
      </c>
      <c r="C25" s="62">
        <v>8</v>
      </c>
      <c r="D25" s="62">
        <v>4</v>
      </c>
      <c r="F25" s="23"/>
    </row>
    <row r="26" spans="1:6" s="16" customFormat="1" x14ac:dyDescent="0.3">
      <c r="A26" s="15">
        <v>21</v>
      </c>
      <c r="B26" s="49" t="s">
        <v>204</v>
      </c>
      <c r="C26" s="62">
        <v>7</v>
      </c>
      <c r="D26" s="62">
        <v>4</v>
      </c>
      <c r="F26" s="23"/>
    </row>
    <row r="27" spans="1:6" s="16" customFormat="1" x14ac:dyDescent="0.3">
      <c r="A27" s="15">
        <v>22</v>
      </c>
      <c r="B27" s="49" t="s">
        <v>29</v>
      </c>
      <c r="C27" s="62">
        <v>7</v>
      </c>
      <c r="D27" s="62">
        <v>5</v>
      </c>
      <c r="F27" s="23"/>
    </row>
    <row r="28" spans="1:6" s="16" customFormat="1" x14ac:dyDescent="0.3">
      <c r="A28" s="15">
        <v>23</v>
      </c>
      <c r="B28" s="49" t="s">
        <v>259</v>
      </c>
      <c r="C28" s="62">
        <v>7</v>
      </c>
      <c r="D28" s="62">
        <v>4</v>
      </c>
      <c r="F28" s="23"/>
    </row>
    <row r="29" spans="1:6" s="16" customFormat="1" x14ac:dyDescent="0.3">
      <c r="A29" s="15">
        <v>24</v>
      </c>
      <c r="B29" s="49" t="s">
        <v>94</v>
      </c>
      <c r="C29" s="62">
        <v>7</v>
      </c>
      <c r="D29" s="62">
        <v>4</v>
      </c>
      <c r="F29" s="23"/>
    </row>
    <row r="30" spans="1:6" s="16" customFormat="1" ht="26.4" x14ac:dyDescent="0.3">
      <c r="A30" s="15">
        <v>25</v>
      </c>
      <c r="B30" s="49" t="s">
        <v>47</v>
      </c>
      <c r="C30" s="62">
        <v>7</v>
      </c>
      <c r="D30" s="62">
        <v>4</v>
      </c>
      <c r="F30" s="23"/>
    </row>
    <row r="31" spans="1:6" s="16" customFormat="1" x14ac:dyDescent="0.3">
      <c r="A31" s="15">
        <v>26</v>
      </c>
      <c r="B31" s="49" t="s">
        <v>222</v>
      </c>
      <c r="C31" s="62">
        <v>6</v>
      </c>
      <c r="D31" s="62">
        <v>4</v>
      </c>
      <c r="F31" s="23"/>
    </row>
    <row r="32" spans="1:6" s="16" customFormat="1" x14ac:dyDescent="0.3">
      <c r="A32" s="15">
        <v>27</v>
      </c>
      <c r="B32" s="49" t="s">
        <v>92</v>
      </c>
      <c r="C32" s="62">
        <v>6</v>
      </c>
      <c r="D32" s="62">
        <v>3</v>
      </c>
      <c r="F32" s="23"/>
    </row>
    <row r="33" spans="1:6" s="16" customFormat="1" ht="21" customHeight="1" x14ac:dyDescent="0.3">
      <c r="A33" s="15">
        <v>28</v>
      </c>
      <c r="B33" s="49" t="s">
        <v>52</v>
      </c>
      <c r="C33" s="62">
        <v>6</v>
      </c>
      <c r="D33" s="62">
        <v>0</v>
      </c>
      <c r="F33" s="23"/>
    </row>
    <row r="34" spans="1:6" s="16" customFormat="1" x14ac:dyDescent="0.3">
      <c r="A34" s="15">
        <v>29</v>
      </c>
      <c r="B34" s="49" t="s">
        <v>148</v>
      </c>
      <c r="C34" s="62">
        <v>6</v>
      </c>
      <c r="D34" s="62">
        <v>5</v>
      </c>
      <c r="F34" s="23"/>
    </row>
    <row r="35" spans="1:6" s="16" customFormat="1" ht="19.5" customHeight="1" x14ac:dyDescent="0.3">
      <c r="A35" s="15">
        <v>30</v>
      </c>
      <c r="B35" s="49" t="s">
        <v>165</v>
      </c>
      <c r="C35" s="62">
        <v>5</v>
      </c>
      <c r="D35" s="62">
        <v>4</v>
      </c>
      <c r="F35" s="23"/>
    </row>
    <row r="36" spans="1:6" s="16" customFormat="1" ht="34.5" customHeight="1" x14ac:dyDescent="0.3">
      <c r="A36" s="15">
        <v>31</v>
      </c>
      <c r="B36" s="49" t="s">
        <v>238</v>
      </c>
      <c r="C36" s="62">
        <v>5</v>
      </c>
      <c r="D36" s="62">
        <v>2</v>
      </c>
      <c r="F36" s="23"/>
    </row>
    <row r="37" spans="1:6" s="16" customFormat="1" ht="27" customHeight="1" x14ac:dyDescent="0.3">
      <c r="A37" s="15">
        <v>32</v>
      </c>
      <c r="B37" s="49" t="s">
        <v>40</v>
      </c>
      <c r="C37" s="62">
        <v>5</v>
      </c>
      <c r="D37" s="62">
        <v>3</v>
      </c>
      <c r="F37" s="23"/>
    </row>
    <row r="38" spans="1:6" s="16" customFormat="1" x14ac:dyDescent="0.3">
      <c r="A38" s="15">
        <v>33</v>
      </c>
      <c r="B38" s="49" t="s">
        <v>82</v>
      </c>
      <c r="C38" s="62">
        <v>5</v>
      </c>
      <c r="D38" s="62">
        <v>2</v>
      </c>
      <c r="F38" s="23"/>
    </row>
    <row r="39" spans="1:6" s="16" customFormat="1" x14ac:dyDescent="0.3">
      <c r="A39" s="15">
        <v>34</v>
      </c>
      <c r="B39" s="49" t="s">
        <v>168</v>
      </c>
      <c r="C39" s="62">
        <v>5</v>
      </c>
      <c r="D39" s="62">
        <v>1</v>
      </c>
      <c r="F39" s="23"/>
    </row>
    <row r="40" spans="1:6" s="16" customFormat="1" ht="26.4" x14ac:dyDescent="0.3">
      <c r="A40" s="15">
        <v>35</v>
      </c>
      <c r="B40" s="49" t="s">
        <v>120</v>
      </c>
      <c r="C40" s="62">
        <v>5</v>
      </c>
      <c r="D40" s="62">
        <v>3</v>
      </c>
      <c r="F40" s="23"/>
    </row>
    <row r="41" spans="1:6" s="16" customFormat="1" x14ac:dyDescent="0.3">
      <c r="A41" s="15">
        <v>36</v>
      </c>
      <c r="B41" s="49" t="s">
        <v>174</v>
      </c>
      <c r="C41" s="62">
        <v>4</v>
      </c>
      <c r="D41" s="62">
        <v>3</v>
      </c>
      <c r="F41" s="23"/>
    </row>
    <row r="42" spans="1:6" ht="26.4" x14ac:dyDescent="0.3">
      <c r="A42" s="15">
        <v>37</v>
      </c>
      <c r="B42" s="49" t="s">
        <v>268</v>
      </c>
      <c r="C42" s="62">
        <v>4</v>
      </c>
      <c r="D42" s="62">
        <v>0</v>
      </c>
      <c r="F42" s="23"/>
    </row>
    <row r="43" spans="1:6" x14ac:dyDescent="0.3">
      <c r="A43" s="15">
        <v>38</v>
      </c>
      <c r="B43" s="49" t="s">
        <v>203</v>
      </c>
      <c r="C43" s="62">
        <v>4</v>
      </c>
      <c r="D43" s="62">
        <v>2</v>
      </c>
      <c r="F43" s="23"/>
    </row>
    <row r="44" spans="1:6" x14ac:dyDescent="0.3">
      <c r="A44" s="15">
        <v>39</v>
      </c>
      <c r="B44" s="49" t="s">
        <v>33</v>
      </c>
      <c r="C44" s="62">
        <v>4</v>
      </c>
      <c r="D44" s="62">
        <v>2</v>
      </c>
      <c r="F44" s="23"/>
    </row>
    <row r="45" spans="1:6" x14ac:dyDescent="0.3">
      <c r="A45" s="15">
        <v>40</v>
      </c>
      <c r="B45" s="49" t="s">
        <v>278</v>
      </c>
      <c r="C45" s="62">
        <v>4</v>
      </c>
      <c r="D45" s="62">
        <v>3</v>
      </c>
      <c r="F45" s="23"/>
    </row>
    <row r="46" spans="1:6" x14ac:dyDescent="0.3">
      <c r="A46" s="15">
        <v>41</v>
      </c>
      <c r="B46" s="49" t="s">
        <v>270</v>
      </c>
      <c r="C46" s="62">
        <v>4</v>
      </c>
      <c r="D46" s="62">
        <v>4</v>
      </c>
      <c r="F46" s="23"/>
    </row>
    <row r="47" spans="1:6" x14ac:dyDescent="0.3">
      <c r="A47" s="15">
        <v>42</v>
      </c>
      <c r="B47" s="49" t="s">
        <v>198</v>
      </c>
      <c r="C47" s="62">
        <v>4</v>
      </c>
      <c r="D47" s="62">
        <v>2</v>
      </c>
      <c r="F47" s="23"/>
    </row>
    <row r="48" spans="1:6" x14ac:dyDescent="0.3">
      <c r="A48" s="15">
        <v>43</v>
      </c>
      <c r="B48" s="49" t="s">
        <v>235</v>
      </c>
      <c r="C48" s="62">
        <v>4</v>
      </c>
      <c r="D48" s="62">
        <v>2</v>
      </c>
      <c r="F48" s="23"/>
    </row>
    <row r="49" spans="1:6" x14ac:dyDescent="0.3">
      <c r="A49" s="15">
        <v>44</v>
      </c>
      <c r="B49" s="49" t="s">
        <v>172</v>
      </c>
      <c r="C49" s="62">
        <v>4</v>
      </c>
      <c r="D49" s="62">
        <v>2</v>
      </c>
      <c r="F49" s="23"/>
    </row>
    <row r="50" spans="1:6" x14ac:dyDescent="0.3">
      <c r="A50" s="15">
        <v>45</v>
      </c>
      <c r="B50" s="49" t="s">
        <v>215</v>
      </c>
      <c r="C50" s="62">
        <v>4</v>
      </c>
      <c r="D50" s="62">
        <v>2</v>
      </c>
      <c r="F50" s="23"/>
    </row>
    <row r="51" spans="1:6" ht="21" customHeight="1" x14ac:dyDescent="0.3">
      <c r="A51" s="15">
        <v>46</v>
      </c>
      <c r="B51" s="49" t="s">
        <v>42</v>
      </c>
      <c r="C51" s="62">
        <v>4</v>
      </c>
      <c r="D51" s="62">
        <v>2</v>
      </c>
      <c r="F51" s="23"/>
    </row>
    <row r="52" spans="1:6" x14ac:dyDescent="0.3">
      <c r="A52" s="15">
        <v>47</v>
      </c>
      <c r="B52" s="49" t="s">
        <v>244</v>
      </c>
      <c r="C52" s="62">
        <v>3</v>
      </c>
      <c r="D52" s="62">
        <v>2</v>
      </c>
      <c r="F52" s="23"/>
    </row>
    <row r="53" spans="1:6" ht="22.5" customHeight="1" x14ac:dyDescent="0.3">
      <c r="A53" s="15">
        <v>48</v>
      </c>
      <c r="B53" s="49" t="s">
        <v>106</v>
      </c>
      <c r="C53" s="62">
        <v>3</v>
      </c>
      <c r="D53" s="62">
        <v>2</v>
      </c>
      <c r="F53" s="23"/>
    </row>
    <row r="54" spans="1:6" x14ac:dyDescent="0.3">
      <c r="A54" s="15">
        <v>49</v>
      </c>
      <c r="B54" s="49" t="s">
        <v>176</v>
      </c>
      <c r="C54" s="62">
        <v>3</v>
      </c>
      <c r="D54" s="62">
        <v>2</v>
      </c>
      <c r="F54" s="23"/>
    </row>
    <row r="55" spans="1:6" x14ac:dyDescent="0.3">
      <c r="A55" s="15">
        <v>50</v>
      </c>
      <c r="B55" s="49" t="s">
        <v>71</v>
      </c>
      <c r="C55" s="62">
        <v>3</v>
      </c>
      <c r="D55" s="62">
        <v>3</v>
      </c>
      <c r="F55" s="23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="90" zoomScaleNormal="90" zoomScaleSheetLayoutView="90" workbookViewId="0">
      <selection activeCell="E14" sqref="E14"/>
    </sheetView>
  </sheetViews>
  <sheetFormatPr defaultColWidth="8.88671875" defaultRowHeight="13.2" x14ac:dyDescent="0.25"/>
  <cols>
    <col min="1" max="1" width="43.33203125" style="21" customWidth="1"/>
    <col min="2" max="2" width="18.109375" style="24" customWidth="1"/>
    <col min="3" max="3" width="17.109375" style="24" customWidth="1"/>
    <col min="4" max="4" width="8.88671875" style="21"/>
    <col min="5" max="5" width="64" style="21" customWidth="1"/>
    <col min="6" max="16384" width="8.88671875" style="21"/>
  </cols>
  <sheetData>
    <row r="1" spans="1:9" ht="15.6" x14ac:dyDescent="0.3">
      <c r="A1" s="170" t="s">
        <v>147</v>
      </c>
      <c r="B1" s="170"/>
      <c r="C1" s="170"/>
    </row>
    <row r="2" spans="1:9" s="19" customFormat="1" ht="44.25" customHeight="1" x14ac:dyDescent="0.35">
      <c r="A2" s="142" t="s">
        <v>138</v>
      </c>
      <c r="B2" s="142"/>
      <c r="C2" s="142"/>
    </row>
    <row r="3" spans="1:9" s="19" customFormat="1" ht="20.399999999999999" x14ac:dyDescent="0.35">
      <c r="A3" s="148" t="s">
        <v>62</v>
      </c>
      <c r="B3" s="148"/>
      <c r="C3" s="148"/>
    </row>
    <row r="4" spans="1:9" ht="8.25" customHeight="1" x14ac:dyDescent="0.2">
      <c r="A4" s="97"/>
      <c r="B4" s="98"/>
      <c r="C4" s="98"/>
    </row>
    <row r="5" spans="1:9" s="14" customFormat="1" ht="35.4" customHeight="1" x14ac:dyDescent="0.3">
      <c r="A5" s="123" t="s">
        <v>20</v>
      </c>
      <c r="B5" s="125" t="s">
        <v>326</v>
      </c>
      <c r="C5" s="124" t="s">
        <v>327</v>
      </c>
    </row>
    <row r="6" spans="1:9" ht="38.4" customHeight="1" x14ac:dyDescent="0.25">
      <c r="A6" s="145" t="s">
        <v>63</v>
      </c>
      <c r="B6" s="145"/>
      <c r="C6" s="145"/>
      <c r="I6" s="22"/>
    </row>
    <row r="7" spans="1:9" ht="18.75" customHeight="1" x14ac:dyDescent="0.3">
      <c r="A7" s="49" t="s">
        <v>209</v>
      </c>
      <c r="B7" s="62">
        <v>19</v>
      </c>
      <c r="C7" s="62">
        <v>9</v>
      </c>
      <c r="D7" s="33"/>
      <c r="I7" s="22"/>
    </row>
    <row r="8" spans="1:9" ht="33.75" customHeight="1" x14ac:dyDescent="0.3">
      <c r="A8" s="49" t="s">
        <v>204</v>
      </c>
      <c r="B8" s="62">
        <v>7</v>
      </c>
      <c r="C8" s="62">
        <v>4</v>
      </c>
    </row>
    <row r="9" spans="1:9" ht="26.25" customHeight="1" x14ac:dyDescent="0.3">
      <c r="A9" s="49" t="s">
        <v>174</v>
      </c>
      <c r="B9" s="62">
        <v>4</v>
      </c>
      <c r="C9" s="62">
        <v>3</v>
      </c>
      <c r="D9" s="33"/>
    </row>
    <row r="10" spans="1:9" ht="21.75" customHeight="1" x14ac:dyDescent="0.3">
      <c r="A10" s="49" t="s">
        <v>244</v>
      </c>
      <c r="B10" s="62">
        <v>3</v>
      </c>
      <c r="C10" s="62">
        <v>2</v>
      </c>
    </row>
    <row r="11" spans="1:9" ht="15.6" x14ac:dyDescent="0.3">
      <c r="A11" s="49" t="s">
        <v>106</v>
      </c>
      <c r="B11" s="62">
        <v>3</v>
      </c>
      <c r="C11" s="62">
        <v>2</v>
      </c>
      <c r="D11" s="33"/>
    </row>
    <row r="12" spans="1:9" ht="19.5" customHeight="1" x14ac:dyDescent="0.3">
      <c r="A12" s="49" t="s">
        <v>68</v>
      </c>
      <c r="B12" s="62">
        <v>2</v>
      </c>
      <c r="C12" s="62">
        <v>2</v>
      </c>
    </row>
    <row r="13" spans="1:9" ht="28.5" customHeight="1" x14ac:dyDescent="0.3">
      <c r="A13" s="49" t="s">
        <v>272</v>
      </c>
      <c r="B13" s="62">
        <v>2</v>
      </c>
      <c r="C13" s="62">
        <v>1</v>
      </c>
      <c r="D13" s="33"/>
    </row>
    <row r="14" spans="1:9" ht="34.5" customHeight="1" x14ac:dyDescent="0.3">
      <c r="A14" s="49" t="s">
        <v>67</v>
      </c>
      <c r="B14" s="62">
        <v>2</v>
      </c>
      <c r="C14" s="62">
        <v>1</v>
      </c>
    </row>
    <row r="15" spans="1:9" ht="25.5" customHeight="1" x14ac:dyDescent="0.3">
      <c r="A15" s="49" t="s">
        <v>212</v>
      </c>
      <c r="B15" s="62">
        <v>2</v>
      </c>
      <c r="C15" s="62">
        <v>1</v>
      </c>
      <c r="D15" s="33"/>
    </row>
    <row r="16" spans="1:9" ht="15.6" x14ac:dyDescent="0.3">
      <c r="A16" s="49" t="s">
        <v>175</v>
      </c>
      <c r="B16" s="62">
        <v>2</v>
      </c>
      <c r="C16" s="62">
        <v>2</v>
      </c>
    </row>
    <row r="17" spans="1:4" ht="30.75" customHeight="1" x14ac:dyDescent="0.3">
      <c r="A17" s="49" t="s">
        <v>66</v>
      </c>
      <c r="B17" s="62">
        <v>2</v>
      </c>
      <c r="C17" s="62">
        <v>2</v>
      </c>
      <c r="D17" s="33"/>
    </row>
    <row r="18" spans="1:4" ht="32.25" customHeight="1" x14ac:dyDescent="0.3">
      <c r="A18" s="49" t="s">
        <v>308</v>
      </c>
      <c r="B18" s="62">
        <v>2</v>
      </c>
      <c r="C18" s="62">
        <v>1</v>
      </c>
    </row>
    <row r="19" spans="1:4" ht="27" customHeight="1" x14ac:dyDescent="0.3">
      <c r="A19" s="49" t="s">
        <v>45</v>
      </c>
      <c r="B19" s="62">
        <v>2</v>
      </c>
      <c r="C19" s="62">
        <v>2</v>
      </c>
      <c r="D19" s="33"/>
    </row>
    <row r="20" spans="1:4" ht="29.25" customHeight="1" x14ac:dyDescent="0.3">
      <c r="A20" s="49" t="s">
        <v>136</v>
      </c>
      <c r="B20" s="62">
        <v>1</v>
      </c>
      <c r="C20" s="62">
        <v>1</v>
      </c>
    </row>
    <row r="21" spans="1:4" ht="34.5" customHeight="1" x14ac:dyDescent="0.3">
      <c r="A21" s="49" t="s">
        <v>200</v>
      </c>
      <c r="B21" s="62">
        <v>1</v>
      </c>
      <c r="C21" s="62">
        <v>0</v>
      </c>
      <c r="D21" s="33"/>
    </row>
    <row r="22" spans="1:4" ht="38.4" customHeight="1" x14ac:dyDescent="0.25">
      <c r="A22" s="149" t="s">
        <v>6</v>
      </c>
      <c r="B22" s="149"/>
      <c r="C22" s="149"/>
    </row>
    <row r="23" spans="1:4" ht="26.4" x14ac:dyDescent="0.3">
      <c r="A23" s="49" t="s">
        <v>165</v>
      </c>
      <c r="B23" s="62">
        <v>5</v>
      </c>
      <c r="C23" s="62">
        <v>4</v>
      </c>
      <c r="D23" s="33"/>
    </row>
    <row r="24" spans="1:4" ht="18" customHeight="1" x14ac:dyDescent="0.3">
      <c r="A24" s="49" t="s">
        <v>176</v>
      </c>
      <c r="B24" s="62">
        <v>3</v>
      </c>
      <c r="C24" s="62">
        <v>2</v>
      </c>
    </row>
    <row r="25" spans="1:4" ht="18" customHeight="1" x14ac:dyDescent="0.3">
      <c r="A25" s="49" t="s">
        <v>61</v>
      </c>
      <c r="B25" s="62">
        <v>2</v>
      </c>
      <c r="C25" s="62">
        <v>2</v>
      </c>
      <c r="D25" s="33"/>
    </row>
    <row r="26" spans="1:4" ht="18" customHeight="1" x14ac:dyDescent="0.3">
      <c r="A26" s="49" t="s">
        <v>58</v>
      </c>
      <c r="B26" s="62">
        <v>2</v>
      </c>
      <c r="C26" s="62">
        <v>0</v>
      </c>
    </row>
    <row r="27" spans="1:4" ht="30" customHeight="1" x14ac:dyDescent="0.3">
      <c r="A27" s="49" t="s">
        <v>333</v>
      </c>
      <c r="B27" s="62">
        <v>2</v>
      </c>
      <c r="C27" s="62">
        <v>2</v>
      </c>
      <c r="D27" s="33"/>
    </row>
    <row r="28" spans="1:4" ht="31.5" customHeight="1" x14ac:dyDescent="0.3">
      <c r="A28" s="49" t="s">
        <v>309</v>
      </c>
      <c r="B28" s="62">
        <v>1</v>
      </c>
      <c r="C28" s="62">
        <v>1</v>
      </c>
    </row>
    <row r="29" spans="1:4" ht="33.75" customHeight="1" x14ac:dyDescent="0.3">
      <c r="A29" s="49" t="s">
        <v>231</v>
      </c>
      <c r="B29" s="62">
        <v>1</v>
      </c>
      <c r="C29" s="62">
        <v>0</v>
      </c>
      <c r="D29" s="33"/>
    </row>
    <row r="30" spans="1:4" ht="18" customHeight="1" x14ac:dyDescent="0.3">
      <c r="A30" s="49" t="s">
        <v>334</v>
      </c>
      <c r="B30" s="62">
        <v>1</v>
      </c>
      <c r="C30" s="62">
        <v>1</v>
      </c>
    </row>
    <row r="31" spans="1:4" ht="18" customHeight="1" x14ac:dyDescent="0.3">
      <c r="A31" s="49" t="s">
        <v>335</v>
      </c>
      <c r="B31" s="62">
        <v>1</v>
      </c>
      <c r="C31" s="62">
        <v>1</v>
      </c>
      <c r="D31" s="33"/>
    </row>
    <row r="32" spans="1:4" ht="18" customHeight="1" x14ac:dyDescent="0.3">
      <c r="A32" s="49" t="s">
        <v>273</v>
      </c>
      <c r="B32" s="62">
        <v>1</v>
      </c>
      <c r="C32" s="62">
        <v>0</v>
      </c>
    </row>
    <row r="33" spans="1:4" ht="18.75" customHeight="1" x14ac:dyDescent="0.3">
      <c r="A33" s="49" t="s">
        <v>153</v>
      </c>
      <c r="B33" s="62">
        <v>1</v>
      </c>
      <c r="C33" s="62">
        <v>1</v>
      </c>
      <c r="D33" s="33"/>
    </row>
    <row r="34" spans="1:4" ht="18" customHeight="1" x14ac:dyDescent="0.3">
      <c r="A34" s="49" t="s">
        <v>70</v>
      </c>
      <c r="B34" s="62">
        <v>1</v>
      </c>
      <c r="C34" s="62">
        <v>0</v>
      </c>
    </row>
    <row r="35" spans="1:4" ht="31.5" customHeight="1" x14ac:dyDescent="0.3">
      <c r="A35" s="49" t="s">
        <v>310</v>
      </c>
      <c r="B35" s="62">
        <v>1</v>
      </c>
      <c r="C35" s="62">
        <v>1</v>
      </c>
      <c r="D35" s="33"/>
    </row>
    <row r="36" spans="1:4" ht="18" customHeight="1" x14ac:dyDescent="0.3">
      <c r="A36" s="49" t="s">
        <v>247</v>
      </c>
      <c r="B36" s="62">
        <v>1</v>
      </c>
      <c r="C36" s="62">
        <v>1</v>
      </c>
    </row>
    <row r="37" spans="1:4" ht="15.6" x14ac:dyDescent="0.3">
      <c r="A37" s="49" t="s">
        <v>336</v>
      </c>
      <c r="B37" s="62">
        <v>1</v>
      </c>
      <c r="C37" s="62">
        <v>0</v>
      </c>
      <c r="D37" s="33"/>
    </row>
    <row r="38" spans="1:4" ht="38.4" customHeight="1" x14ac:dyDescent="0.25">
      <c r="A38" s="149" t="s">
        <v>7</v>
      </c>
      <c r="B38" s="149"/>
      <c r="C38" s="149"/>
    </row>
    <row r="39" spans="1:4" ht="21.75" customHeight="1" x14ac:dyDescent="0.3">
      <c r="A39" s="49" t="s">
        <v>238</v>
      </c>
      <c r="B39" s="62">
        <v>5</v>
      </c>
      <c r="C39" s="62">
        <v>2</v>
      </c>
      <c r="D39" s="33"/>
    </row>
    <row r="40" spans="1:4" ht="21.75" customHeight="1" x14ac:dyDescent="0.3">
      <c r="A40" s="49" t="s">
        <v>40</v>
      </c>
      <c r="B40" s="62">
        <v>5</v>
      </c>
      <c r="C40" s="62">
        <v>3</v>
      </c>
    </row>
    <row r="41" spans="1:4" ht="21.75" customHeight="1" x14ac:dyDescent="0.3">
      <c r="A41" s="49" t="s">
        <v>71</v>
      </c>
      <c r="B41" s="62">
        <v>3</v>
      </c>
      <c r="C41" s="62">
        <v>3</v>
      </c>
      <c r="D41" s="33"/>
    </row>
    <row r="42" spans="1:4" ht="21.75" customHeight="1" x14ac:dyDescent="0.3">
      <c r="A42" s="49" t="s">
        <v>297</v>
      </c>
      <c r="B42" s="62">
        <v>3</v>
      </c>
      <c r="C42" s="62">
        <v>1</v>
      </c>
    </row>
    <row r="43" spans="1:4" ht="21.75" customHeight="1" x14ac:dyDescent="0.3">
      <c r="A43" s="49" t="s">
        <v>232</v>
      </c>
      <c r="B43" s="62">
        <v>3</v>
      </c>
      <c r="C43" s="62">
        <v>1</v>
      </c>
      <c r="D43" s="33"/>
    </row>
    <row r="44" spans="1:4" ht="21.75" customHeight="1" x14ac:dyDescent="0.3">
      <c r="A44" s="49" t="s">
        <v>205</v>
      </c>
      <c r="B44" s="62">
        <v>2</v>
      </c>
      <c r="C44" s="62">
        <v>2</v>
      </c>
    </row>
    <row r="45" spans="1:4" ht="21.75" customHeight="1" x14ac:dyDescent="0.3">
      <c r="A45" s="49" t="s">
        <v>250</v>
      </c>
      <c r="B45" s="62">
        <v>2</v>
      </c>
      <c r="C45" s="62">
        <v>1</v>
      </c>
      <c r="D45" s="33"/>
    </row>
    <row r="46" spans="1:4" ht="21.75" customHeight="1" x14ac:dyDescent="0.3">
      <c r="A46" s="49" t="s">
        <v>202</v>
      </c>
      <c r="B46" s="62">
        <v>2</v>
      </c>
      <c r="C46" s="62">
        <v>2</v>
      </c>
    </row>
    <row r="47" spans="1:4" ht="21.75" customHeight="1" x14ac:dyDescent="0.3">
      <c r="A47" s="49" t="s">
        <v>151</v>
      </c>
      <c r="B47" s="62">
        <v>2</v>
      </c>
      <c r="C47" s="62">
        <v>2</v>
      </c>
      <c r="D47" s="33"/>
    </row>
    <row r="48" spans="1:4" ht="21.75" customHeight="1" x14ac:dyDescent="0.3">
      <c r="A48" s="49" t="s">
        <v>337</v>
      </c>
      <c r="B48" s="62">
        <v>2</v>
      </c>
      <c r="C48" s="62">
        <v>2</v>
      </c>
    </row>
    <row r="49" spans="1:4" ht="21.75" customHeight="1" x14ac:dyDescent="0.3">
      <c r="A49" s="49" t="s">
        <v>108</v>
      </c>
      <c r="B49" s="62">
        <v>2</v>
      </c>
      <c r="C49" s="62">
        <v>2</v>
      </c>
      <c r="D49" s="33"/>
    </row>
    <row r="50" spans="1:4" ht="21.75" customHeight="1" x14ac:dyDescent="0.3">
      <c r="A50" s="49" t="s">
        <v>274</v>
      </c>
      <c r="B50" s="62">
        <v>2</v>
      </c>
      <c r="C50" s="62">
        <v>2</v>
      </c>
    </row>
    <row r="51" spans="1:4" ht="32.25" customHeight="1" x14ac:dyDescent="0.3">
      <c r="A51" s="49" t="s">
        <v>338</v>
      </c>
      <c r="B51" s="62">
        <v>2</v>
      </c>
      <c r="C51" s="62">
        <v>0</v>
      </c>
      <c r="D51" s="33"/>
    </row>
    <row r="52" spans="1:4" ht="21.75" customHeight="1" x14ac:dyDescent="0.3">
      <c r="A52" s="49" t="s">
        <v>257</v>
      </c>
      <c r="B52" s="62">
        <v>1</v>
      </c>
      <c r="C52" s="62">
        <v>0</v>
      </c>
    </row>
    <row r="53" spans="1:4" ht="21.75" customHeight="1" x14ac:dyDescent="0.3">
      <c r="A53" s="49" t="s">
        <v>311</v>
      </c>
      <c r="B53" s="62">
        <v>1</v>
      </c>
      <c r="C53" s="62">
        <v>1</v>
      </c>
      <c r="D53" s="33"/>
    </row>
    <row r="54" spans="1:4" ht="38.4" customHeight="1" x14ac:dyDescent="0.25">
      <c r="A54" s="149" t="s">
        <v>8</v>
      </c>
      <c r="B54" s="149"/>
      <c r="C54" s="149"/>
    </row>
    <row r="55" spans="1:4" ht="21.75" customHeight="1" x14ac:dyDescent="0.3">
      <c r="A55" s="49" t="s">
        <v>75</v>
      </c>
      <c r="B55" s="62">
        <v>3</v>
      </c>
      <c r="C55" s="62">
        <v>2</v>
      </c>
      <c r="D55" s="33"/>
    </row>
    <row r="56" spans="1:4" ht="21.75" customHeight="1" x14ac:dyDescent="0.3">
      <c r="A56" s="49" t="s">
        <v>173</v>
      </c>
      <c r="B56" s="62">
        <v>3</v>
      </c>
      <c r="C56" s="62">
        <v>1</v>
      </c>
    </row>
    <row r="57" spans="1:4" ht="21" customHeight="1" x14ac:dyDescent="0.3">
      <c r="A57" s="49" t="s">
        <v>206</v>
      </c>
      <c r="B57" s="62">
        <v>3</v>
      </c>
      <c r="C57" s="62">
        <v>0</v>
      </c>
      <c r="D57" s="33"/>
    </row>
    <row r="58" spans="1:4" ht="31.5" customHeight="1" x14ac:dyDescent="0.3">
      <c r="A58" s="49" t="s">
        <v>224</v>
      </c>
      <c r="B58" s="62">
        <v>1</v>
      </c>
      <c r="C58" s="62">
        <v>1</v>
      </c>
    </row>
    <row r="59" spans="1:4" ht="36.75" customHeight="1" x14ac:dyDescent="0.3">
      <c r="A59" s="49" t="s">
        <v>276</v>
      </c>
      <c r="B59" s="62">
        <v>1</v>
      </c>
      <c r="C59" s="62">
        <v>1</v>
      </c>
      <c r="D59" s="33"/>
    </row>
    <row r="60" spans="1:4" ht="30.75" customHeight="1" x14ac:dyDescent="0.3">
      <c r="A60" s="49" t="s">
        <v>76</v>
      </c>
      <c r="B60" s="62">
        <v>1</v>
      </c>
      <c r="C60" s="62">
        <v>1</v>
      </c>
    </row>
    <row r="61" spans="1:4" ht="28.5" customHeight="1" x14ac:dyDescent="0.3">
      <c r="A61" s="49" t="s">
        <v>73</v>
      </c>
      <c r="B61" s="62">
        <v>1</v>
      </c>
      <c r="C61" s="62">
        <v>0</v>
      </c>
      <c r="D61" s="33"/>
    </row>
    <row r="62" spans="1:4" ht="28.5" customHeight="1" x14ac:dyDescent="0.3">
      <c r="A62" s="49" t="s">
        <v>78</v>
      </c>
      <c r="B62" s="62">
        <v>1</v>
      </c>
      <c r="C62" s="62">
        <v>1</v>
      </c>
    </row>
    <row r="63" spans="1:4" ht="27.75" customHeight="1" x14ac:dyDescent="0.3">
      <c r="A63" s="49" t="s">
        <v>181</v>
      </c>
      <c r="B63" s="62">
        <v>1</v>
      </c>
      <c r="C63" s="62">
        <v>0</v>
      </c>
      <c r="D63" s="33"/>
    </row>
    <row r="64" spans="1:4" ht="27.75" customHeight="1" x14ac:dyDescent="0.3">
      <c r="A64" s="49" t="s">
        <v>50</v>
      </c>
      <c r="B64" s="62">
        <v>1</v>
      </c>
      <c r="C64" s="62">
        <v>0</v>
      </c>
      <c r="D64" s="33"/>
    </row>
    <row r="65" spans="1:5" ht="38.4" customHeight="1" x14ac:dyDescent="0.25">
      <c r="A65" s="149" t="s">
        <v>9</v>
      </c>
      <c r="B65" s="149"/>
      <c r="C65" s="149"/>
      <c r="E65" s="56"/>
    </row>
    <row r="66" spans="1:5" ht="21" customHeight="1" x14ac:dyDescent="0.3">
      <c r="A66" s="49" t="s">
        <v>143</v>
      </c>
      <c r="B66" s="62">
        <v>85</v>
      </c>
      <c r="C66" s="62">
        <v>54</v>
      </c>
      <c r="D66" s="33"/>
      <c r="E66" s="56"/>
    </row>
    <row r="67" spans="1:5" ht="21" customHeight="1" x14ac:dyDescent="0.3">
      <c r="A67" s="49" t="s">
        <v>34</v>
      </c>
      <c r="B67" s="62">
        <v>49</v>
      </c>
      <c r="C67" s="62">
        <v>38</v>
      </c>
      <c r="E67" s="56"/>
    </row>
    <row r="68" spans="1:5" ht="21" customHeight="1" x14ac:dyDescent="0.3">
      <c r="A68" s="49" t="s">
        <v>29</v>
      </c>
      <c r="B68" s="62">
        <v>7</v>
      </c>
      <c r="C68" s="62">
        <v>5</v>
      </c>
      <c r="D68" s="33"/>
      <c r="E68" s="56"/>
    </row>
    <row r="69" spans="1:5" ht="35.25" customHeight="1" x14ac:dyDescent="0.3">
      <c r="A69" s="49" t="s">
        <v>259</v>
      </c>
      <c r="B69" s="62">
        <v>7</v>
      </c>
      <c r="C69" s="62">
        <v>4</v>
      </c>
      <c r="E69" s="56"/>
    </row>
    <row r="70" spans="1:5" ht="21" customHeight="1" x14ac:dyDescent="0.3">
      <c r="A70" s="49" t="s">
        <v>222</v>
      </c>
      <c r="B70" s="62">
        <v>6</v>
      </c>
      <c r="C70" s="62">
        <v>4</v>
      </c>
      <c r="D70" s="33"/>
      <c r="E70" s="56"/>
    </row>
    <row r="71" spans="1:5" ht="30.75" customHeight="1" x14ac:dyDescent="0.3">
      <c r="A71" s="49" t="s">
        <v>268</v>
      </c>
      <c r="B71" s="62">
        <v>4</v>
      </c>
      <c r="C71" s="62">
        <v>0</v>
      </c>
      <c r="E71" s="56"/>
    </row>
    <row r="72" spans="1:5" ht="21" customHeight="1" x14ac:dyDescent="0.3">
      <c r="A72" s="49" t="s">
        <v>203</v>
      </c>
      <c r="B72" s="62">
        <v>4</v>
      </c>
      <c r="C72" s="62">
        <v>2</v>
      </c>
      <c r="D72" s="33"/>
      <c r="E72" s="56"/>
    </row>
    <row r="73" spans="1:5" ht="21" customHeight="1" x14ac:dyDescent="0.3">
      <c r="A73" s="49" t="s">
        <v>33</v>
      </c>
      <c r="B73" s="62">
        <v>4</v>
      </c>
      <c r="C73" s="62">
        <v>2</v>
      </c>
      <c r="E73" s="56"/>
    </row>
    <row r="74" spans="1:5" ht="21" customHeight="1" x14ac:dyDescent="0.3">
      <c r="A74" s="49" t="s">
        <v>269</v>
      </c>
      <c r="B74" s="62">
        <v>3</v>
      </c>
      <c r="C74" s="62">
        <v>1</v>
      </c>
      <c r="D74" s="33"/>
      <c r="E74" s="56"/>
    </row>
    <row r="75" spans="1:5" ht="21" customHeight="1" x14ac:dyDescent="0.3">
      <c r="A75" s="49" t="s">
        <v>163</v>
      </c>
      <c r="B75" s="62">
        <v>3</v>
      </c>
      <c r="C75" s="62">
        <v>3</v>
      </c>
      <c r="E75" s="56"/>
    </row>
    <row r="76" spans="1:5" ht="24.75" customHeight="1" x14ac:dyDescent="0.3">
      <c r="A76" s="49" t="s">
        <v>28</v>
      </c>
      <c r="B76" s="62">
        <v>3</v>
      </c>
      <c r="C76" s="62">
        <v>1</v>
      </c>
      <c r="D76" s="33"/>
      <c r="E76" s="57"/>
    </row>
    <row r="77" spans="1:5" ht="22.5" customHeight="1" x14ac:dyDescent="0.3">
      <c r="A77" s="49" t="s">
        <v>233</v>
      </c>
      <c r="B77" s="62">
        <v>2</v>
      </c>
      <c r="C77" s="62">
        <v>0</v>
      </c>
    </row>
    <row r="78" spans="1:5" ht="25.5" customHeight="1" x14ac:dyDescent="0.3">
      <c r="A78" s="49" t="s">
        <v>46</v>
      </c>
      <c r="B78" s="62">
        <v>2</v>
      </c>
      <c r="C78" s="62">
        <v>1</v>
      </c>
      <c r="D78" s="33"/>
    </row>
    <row r="79" spans="1:5" ht="21" customHeight="1" x14ac:dyDescent="0.3">
      <c r="A79" s="49" t="s">
        <v>79</v>
      </c>
      <c r="B79" s="62">
        <v>2</v>
      </c>
      <c r="C79" s="62">
        <v>1</v>
      </c>
    </row>
    <row r="80" spans="1:5" ht="15.6" x14ac:dyDescent="0.3">
      <c r="A80" s="49" t="s">
        <v>185</v>
      </c>
      <c r="B80" s="62">
        <v>1</v>
      </c>
      <c r="C80" s="62">
        <v>1</v>
      </c>
      <c r="D80" s="33"/>
    </row>
    <row r="81" spans="1:4" ht="38.4" customHeight="1" x14ac:dyDescent="0.25">
      <c r="A81" s="149" t="s">
        <v>81</v>
      </c>
      <c r="B81" s="149"/>
      <c r="C81" s="149"/>
    </row>
    <row r="82" spans="1:4" ht="39.75" customHeight="1" x14ac:dyDescent="0.3">
      <c r="A82" s="49" t="s">
        <v>171</v>
      </c>
      <c r="B82" s="62">
        <v>21</v>
      </c>
      <c r="C82" s="62">
        <v>8</v>
      </c>
      <c r="D82" s="33"/>
    </row>
    <row r="83" spans="1:4" ht="36" customHeight="1" x14ac:dyDescent="0.3">
      <c r="A83" s="49" t="s">
        <v>82</v>
      </c>
      <c r="B83" s="62">
        <v>5</v>
      </c>
      <c r="C83" s="62">
        <v>2</v>
      </c>
    </row>
    <row r="84" spans="1:4" ht="20.25" customHeight="1" x14ac:dyDescent="0.3">
      <c r="A84" s="49" t="s">
        <v>157</v>
      </c>
      <c r="B84" s="62">
        <v>2</v>
      </c>
      <c r="C84" s="62">
        <v>0</v>
      </c>
      <c r="D84" s="33"/>
    </row>
    <row r="85" spans="1:4" ht="29.25" customHeight="1" x14ac:dyDescent="0.3">
      <c r="A85" s="49" t="s">
        <v>86</v>
      </c>
      <c r="B85" s="62">
        <v>2</v>
      </c>
      <c r="C85" s="62">
        <v>0</v>
      </c>
    </row>
    <row r="86" spans="1:4" ht="19.5" customHeight="1" x14ac:dyDescent="0.3">
      <c r="A86" s="49" t="s">
        <v>109</v>
      </c>
      <c r="B86" s="62">
        <v>2</v>
      </c>
      <c r="C86" s="62">
        <v>2</v>
      </c>
      <c r="D86" s="33"/>
    </row>
    <row r="87" spans="1:4" ht="28.5" customHeight="1" x14ac:dyDescent="0.3">
      <c r="A87" s="49" t="s">
        <v>83</v>
      </c>
      <c r="B87" s="62">
        <v>1</v>
      </c>
      <c r="C87" s="62">
        <v>1</v>
      </c>
    </row>
    <row r="88" spans="1:4" ht="25.5" customHeight="1" x14ac:dyDescent="0.3">
      <c r="A88" s="49" t="s">
        <v>154</v>
      </c>
      <c r="B88" s="62">
        <v>1</v>
      </c>
      <c r="C88" s="62">
        <v>0</v>
      </c>
      <c r="D88" s="33"/>
    </row>
    <row r="89" spans="1:4" ht="20.25" customHeight="1" x14ac:dyDescent="0.3">
      <c r="A89" s="49" t="s">
        <v>210</v>
      </c>
      <c r="B89" s="62">
        <v>1</v>
      </c>
      <c r="C89" s="62">
        <v>1</v>
      </c>
    </row>
    <row r="90" spans="1:4" ht="36.75" customHeight="1" x14ac:dyDescent="0.3">
      <c r="A90" s="49" t="s">
        <v>119</v>
      </c>
      <c r="B90" s="62">
        <v>1</v>
      </c>
      <c r="C90" s="62">
        <v>1</v>
      </c>
      <c r="D90" s="33"/>
    </row>
    <row r="91" spans="1:4" ht="33" customHeight="1" x14ac:dyDescent="0.3">
      <c r="A91" s="49" t="s">
        <v>195</v>
      </c>
      <c r="B91" s="62">
        <v>1</v>
      </c>
      <c r="C91" s="62">
        <v>1</v>
      </c>
    </row>
    <row r="92" spans="1:4" ht="28.5" customHeight="1" x14ac:dyDescent="0.3">
      <c r="A92" s="49" t="s">
        <v>84</v>
      </c>
      <c r="B92" s="62">
        <v>1</v>
      </c>
      <c r="C92" s="62">
        <v>0</v>
      </c>
      <c r="D92" s="33"/>
    </row>
    <row r="93" spans="1:4" ht="26.4" x14ac:dyDescent="0.3">
      <c r="A93" s="49" t="s">
        <v>277</v>
      </c>
      <c r="B93" s="62">
        <v>1</v>
      </c>
      <c r="C93" s="62">
        <v>1</v>
      </c>
    </row>
    <row r="94" spans="1:4" ht="38.4" customHeight="1" x14ac:dyDescent="0.25">
      <c r="A94" s="164" t="s">
        <v>11</v>
      </c>
      <c r="B94" s="165"/>
      <c r="C94" s="166"/>
    </row>
    <row r="95" spans="1:4" ht="34.5" customHeight="1" x14ac:dyDescent="0.3">
      <c r="A95" s="49" t="s">
        <v>38</v>
      </c>
      <c r="B95" s="62">
        <v>17</v>
      </c>
      <c r="C95" s="62">
        <v>7</v>
      </c>
      <c r="D95" s="33"/>
    </row>
    <row r="96" spans="1:4" ht="33" customHeight="1" x14ac:dyDescent="0.3">
      <c r="A96" s="49" t="s">
        <v>55</v>
      </c>
      <c r="B96" s="62">
        <v>16</v>
      </c>
      <c r="C96" s="62">
        <v>8</v>
      </c>
    </row>
    <row r="97" spans="1:4" ht="15.6" x14ac:dyDescent="0.3">
      <c r="A97" s="49" t="s">
        <v>167</v>
      </c>
      <c r="B97" s="62">
        <v>11</v>
      </c>
      <c r="C97" s="62">
        <v>6</v>
      </c>
      <c r="D97" s="33"/>
    </row>
    <row r="98" spans="1:4" ht="37.5" customHeight="1" x14ac:dyDescent="0.3">
      <c r="A98" s="49" t="s">
        <v>111</v>
      </c>
      <c r="B98" s="62">
        <v>9</v>
      </c>
      <c r="C98" s="62">
        <v>5</v>
      </c>
    </row>
    <row r="99" spans="1:4" ht="34.5" customHeight="1" x14ac:dyDescent="0.3">
      <c r="A99" s="49" t="s">
        <v>92</v>
      </c>
      <c r="B99" s="62">
        <v>6</v>
      </c>
      <c r="C99" s="62">
        <v>3</v>
      </c>
      <c r="D99" s="33"/>
    </row>
    <row r="100" spans="1:4" ht="34.5" customHeight="1" x14ac:dyDescent="0.3">
      <c r="A100" s="49" t="s">
        <v>52</v>
      </c>
      <c r="B100" s="62">
        <v>6</v>
      </c>
      <c r="C100" s="62">
        <v>0</v>
      </c>
    </row>
    <row r="101" spans="1:4" ht="30.75" customHeight="1" x14ac:dyDescent="0.3">
      <c r="A101" s="49" t="s">
        <v>168</v>
      </c>
      <c r="B101" s="62">
        <v>5</v>
      </c>
      <c r="C101" s="62">
        <v>1</v>
      </c>
      <c r="D101" s="33"/>
    </row>
    <row r="102" spans="1:4" ht="30.75" customHeight="1" x14ac:dyDescent="0.3">
      <c r="A102" s="49" t="s">
        <v>120</v>
      </c>
      <c r="B102" s="62">
        <v>5</v>
      </c>
      <c r="C102" s="62">
        <v>3</v>
      </c>
    </row>
    <row r="103" spans="1:4" ht="23.25" customHeight="1" x14ac:dyDescent="0.3">
      <c r="A103" s="49" t="s">
        <v>278</v>
      </c>
      <c r="B103" s="62">
        <v>4</v>
      </c>
      <c r="C103" s="62">
        <v>3</v>
      </c>
      <c r="D103" s="33"/>
    </row>
    <row r="104" spans="1:4" ht="29.25" customHeight="1" x14ac:dyDescent="0.3">
      <c r="A104" s="49" t="s">
        <v>270</v>
      </c>
      <c r="B104" s="62">
        <v>4</v>
      </c>
      <c r="C104" s="62">
        <v>4</v>
      </c>
    </row>
    <row r="105" spans="1:4" ht="31.5" customHeight="1" x14ac:dyDescent="0.3">
      <c r="A105" s="49" t="s">
        <v>198</v>
      </c>
      <c r="B105" s="62">
        <v>4</v>
      </c>
      <c r="C105" s="62">
        <v>2</v>
      </c>
      <c r="D105" s="33"/>
    </row>
    <row r="106" spans="1:4" ht="26.25" customHeight="1" x14ac:dyDescent="0.3">
      <c r="A106" s="49" t="s">
        <v>235</v>
      </c>
      <c r="B106" s="62">
        <v>4</v>
      </c>
      <c r="C106" s="62">
        <v>2</v>
      </c>
    </row>
    <row r="107" spans="1:4" ht="26.25" customHeight="1" x14ac:dyDescent="0.3">
      <c r="A107" s="49" t="s">
        <v>172</v>
      </c>
      <c r="B107" s="62">
        <v>4</v>
      </c>
      <c r="C107" s="62">
        <v>2</v>
      </c>
    </row>
    <row r="108" spans="1:4" ht="26.25" customHeight="1" x14ac:dyDescent="0.3">
      <c r="A108" s="49" t="s">
        <v>312</v>
      </c>
      <c r="B108" s="62">
        <v>3</v>
      </c>
      <c r="C108" s="62">
        <v>3</v>
      </c>
    </row>
    <row r="109" spans="1:4" ht="26.25" customHeight="1" x14ac:dyDescent="0.3">
      <c r="A109" s="49" t="s">
        <v>339</v>
      </c>
      <c r="B109" s="62">
        <v>3</v>
      </c>
      <c r="C109" s="62">
        <v>3</v>
      </c>
    </row>
    <row r="110" spans="1:4" ht="63.75" customHeight="1" x14ac:dyDescent="0.25">
      <c r="A110" s="149" t="s">
        <v>12</v>
      </c>
      <c r="B110" s="149"/>
      <c r="C110" s="149"/>
    </row>
    <row r="111" spans="1:4" ht="37.5" customHeight="1" x14ac:dyDescent="0.3">
      <c r="A111" s="49" t="s">
        <v>26</v>
      </c>
      <c r="B111" s="62">
        <v>103</v>
      </c>
      <c r="C111" s="62">
        <v>58</v>
      </c>
      <c r="D111" s="33"/>
    </row>
    <row r="112" spans="1:4" ht="26.4" x14ac:dyDescent="0.3">
      <c r="A112" s="49" t="s">
        <v>164</v>
      </c>
      <c r="B112" s="62">
        <v>55</v>
      </c>
      <c r="C112" s="62">
        <v>26</v>
      </c>
    </row>
    <row r="113" spans="1:4" ht="32.25" customHeight="1" x14ac:dyDescent="0.3">
      <c r="A113" s="49" t="s">
        <v>36</v>
      </c>
      <c r="B113" s="62">
        <v>29</v>
      </c>
      <c r="C113" s="62">
        <v>16</v>
      </c>
      <c r="D113" s="33"/>
    </row>
    <row r="114" spans="1:4" ht="19.5" customHeight="1" x14ac:dyDescent="0.3">
      <c r="A114" s="49" t="s">
        <v>53</v>
      </c>
      <c r="B114" s="62">
        <v>11</v>
      </c>
      <c r="C114" s="62">
        <v>5</v>
      </c>
    </row>
    <row r="115" spans="1:4" ht="19.5" customHeight="1" x14ac:dyDescent="0.3">
      <c r="A115" s="49" t="s">
        <v>31</v>
      </c>
      <c r="B115" s="62">
        <v>9</v>
      </c>
      <c r="C115" s="62">
        <v>8</v>
      </c>
      <c r="D115" s="33"/>
    </row>
    <row r="116" spans="1:4" ht="19.5" customHeight="1" x14ac:dyDescent="0.3">
      <c r="A116" s="49" t="s">
        <v>137</v>
      </c>
      <c r="B116" s="62">
        <v>8</v>
      </c>
      <c r="C116" s="62">
        <v>4</v>
      </c>
    </row>
    <row r="117" spans="1:4" ht="19.5" customHeight="1" x14ac:dyDescent="0.3">
      <c r="A117" s="49" t="s">
        <v>94</v>
      </c>
      <c r="B117" s="62">
        <v>7</v>
      </c>
      <c r="C117" s="62">
        <v>4</v>
      </c>
      <c r="D117" s="33"/>
    </row>
    <row r="118" spans="1:4" ht="19.5" customHeight="1" x14ac:dyDescent="0.3">
      <c r="A118" s="49" t="s">
        <v>148</v>
      </c>
      <c r="B118" s="62">
        <v>6</v>
      </c>
      <c r="C118" s="62">
        <v>5</v>
      </c>
    </row>
    <row r="119" spans="1:4" ht="30" customHeight="1" x14ac:dyDescent="0.3">
      <c r="A119" s="49" t="s">
        <v>215</v>
      </c>
      <c r="B119" s="62">
        <v>4</v>
      </c>
      <c r="C119" s="62">
        <v>2</v>
      </c>
      <c r="D119" s="33"/>
    </row>
    <row r="120" spans="1:4" ht="19.5" customHeight="1" x14ac:dyDescent="0.3">
      <c r="A120" s="49" t="s">
        <v>271</v>
      </c>
      <c r="B120" s="62">
        <v>3</v>
      </c>
      <c r="C120" s="62">
        <v>1</v>
      </c>
    </row>
    <row r="121" spans="1:4" ht="30.75" customHeight="1" x14ac:dyDescent="0.3">
      <c r="A121" s="49" t="s">
        <v>186</v>
      </c>
      <c r="B121" s="62">
        <v>3</v>
      </c>
      <c r="C121" s="62">
        <v>1</v>
      </c>
      <c r="D121" s="33"/>
    </row>
    <row r="122" spans="1:4" ht="31.5" customHeight="1" x14ac:dyDescent="0.3">
      <c r="A122" s="49" t="s">
        <v>112</v>
      </c>
      <c r="B122" s="62">
        <v>3</v>
      </c>
      <c r="C122" s="62">
        <v>1</v>
      </c>
    </row>
    <row r="123" spans="1:4" ht="15.6" x14ac:dyDescent="0.3">
      <c r="A123" s="49" t="s">
        <v>279</v>
      </c>
      <c r="B123" s="62">
        <v>3</v>
      </c>
      <c r="C123" s="62">
        <v>2</v>
      </c>
      <c r="D123" s="33"/>
    </row>
    <row r="124" spans="1:4" ht="15.6" x14ac:dyDescent="0.3">
      <c r="A124" s="49" t="s">
        <v>95</v>
      </c>
      <c r="B124" s="62">
        <v>3</v>
      </c>
      <c r="C124" s="62">
        <v>3</v>
      </c>
    </row>
    <row r="125" spans="1:4" ht="25.5" customHeight="1" x14ac:dyDescent="0.3">
      <c r="A125" s="49" t="s">
        <v>96</v>
      </c>
      <c r="B125" s="62">
        <v>2</v>
      </c>
      <c r="C125" s="62">
        <v>0</v>
      </c>
      <c r="D125" s="33"/>
    </row>
    <row r="126" spans="1:4" ht="38.4" customHeight="1" x14ac:dyDescent="0.25">
      <c r="A126" s="149" t="s">
        <v>97</v>
      </c>
      <c r="B126" s="149"/>
      <c r="C126" s="149"/>
    </row>
    <row r="127" spans="1:4" ht="21" customHeight="1" x14ac:dyDescent="0.3">
      <c r="A127" s="49" t="s">
        <v>27</v>
      </c>
      <c r="B127" s="62">
        <v>80</v>
      </c>
      <c r="C127" s="62">
        <v>57</v>
      </c>
      <c r="D127" s="33"/>
    </row>
    <row r="128" spans="1:4" ht="21" customHeight="1" x14ac:dyDescent="0.3">
      <c r="A128" s="49" t="s">
        <v>37</v>
      </c>
      <c r="B128" s="62">
        <v>26</v>
      </c>
      <c r="C128" s="62">
        <v>15</v>
      </c>
    </row>
    <row r="129" spans="1:4" ht="21" customHeight="1" x14ac:dyDescent="0.3">
      <c r="A129" s="49" t="s">
        <v>39</v>
      </c>
      <c r="B129" s="62">
        <v>23</v>
      </c>
      <c r="C129" s="62">
        <v>14</v>
      </c>
      <c r="D129" s="33"/>
    </row>
    <row r="130" spans="1:4" ht="21" customHeight="1" x14ac:dyDescent="0.3">
      <c r="A130" s="49" t="s">
        <v>57</v>
      </c>
      <c r="B130" s="62">
        <v>15</v>
      </c>
      <c r="C130" s="62">
        <v>9</v>
      </c>
    </row>
    <row r="131" spans="1:4" ht="21" customHeight="1" x14ac:dyDescent="0.3">
      <c r="A131" s="49" t="s">
        <v>41</v>
      </c>
      <c r="B131" s="62">
        <v>9</v>
      </c>
      <c r="C131" s="62">
        <v>5</v>
      </c>
      <c r="D131" s="33"/>
    </row>
    <row r="132" spans="1:4" ht="28.5" customHeight="1" x14ac:dyDescent="0.3">
      <c r="A132" s="49" t="s">
        <v>56</v>
      </c>
      <c r="B132" s="62">
        <v>9</v>
      </c>
      <c r="C132" s="62">
        <v>7</v>
      </c>
    </row>
    <row r="133" spans="1:4" ht="39" customHeight="1" x14ac:dyDescent="0.3">
      <c r="A133" s="49" t="s">
        <v>47</v>
      </c>
      <c r="B133" s="62">
        <v>7</v>
      </c>
      <c r="C133" s="62">
        <v>4</v>
      </c>
      <c r="D133" s="33"/>
    </row>
    <row r="134" spans="1:4" ht="21" customHeight="1" x14ac:dyDescent="0.3">
      <c r="A134" s="49" t="s">
        <v>42</v>
      </c>
      <c r="B134" s="62">
        <v>4</v>
      </c>
      <c r="C134" s="62">
        <v>2</v>
      </c>
    </row>
    <row r="135" spans="1:4" ht="26.25" customHeight="1" x14ac:dyDescent="0.3">
      <c r="A135" s="49" t="s">
        <v>122</v>
      </c>
      <c r="B135" s="62">
        <v>3</v>
      </c>
      <c r="C135" s="62">
        <v>2</v>
      </c>
      <c r="D135" s="33"/>
    </row>
    <row r="136" spans="1:4" ht="22.5" customHeight="1" x14ac:dyDescent="0.3">
      <c r="A136" s="49" t="s">
        <v>115</v>
      </c>
      <c r="B136" s="62">
        <v>3</v>
      </c>
      <c r="C136" s="62">
        <v>3</v>
      </c>
    </row>
    <row r="137" spans="1:4" ht="15.6" x14ac:dyDescent="0.3">
      <c r="A137" s="49" t="s">
        <v>145</v>
      </c>
      <c r="B137" s="62">
        <v>2</v>
      </c>
      <c r="C137" s="62">
        <v>2</v>
      </c>
      <c r="D137" s="33"/>
    </row>
    <row r="138" spans="1:4" ht="32.25" customHeight="1" x14ac:dyDescent="0.3">
      <c r="A138" s="49" t="s">
        <v>281</v>
      </c>
      <c r="B138" s="62">
        <v>2</v>
      </c>
      <c r="C138" s="62">
        <v>1</v>
      </c>
    </row>
    <row r="139" spans="1:4" ht="23.25" customHeight="1" x14ac:dyDescent="0.3">
      <c r="A139" s="49" t="s">
        <v>30</v>
      </c>
      <c r="B139" s="62">
        <v>1</v>
      </c>
      <c r="C139" s="62">
        <v>1</v>
      </c>
      <c r="D139" s="33"/>
    </row>
    <row r="140" spans="1:4" ht="21" customHeight="1" x14ac:dyDescent="0.3">
      <c r="A140" s="49" t="s">
        <v>280</v>
      </c>
      <c r="B140" s="62">
        <v>1</v>
      </c>
      <c r="C140" s="62">
        <v>0</v>
      </c>
    </row>
    <row r="141" spans="1:4" ht="15.6" x14ac:dyDescent="0.3">
      <c r="A141" s="49" t="s">
        <v>227</v>
      </c>
      <c r="B141" s="62">
        <v>1</v>
      </c>
      <c r="C141" s="62">
        <v>1</v>
      </c>
    </row>
  </sheetData>
  <mergeCells count="12">
    <mergeCell ref="A1:C1"/>
    <mergeCell ref="A65:C65"/>
    <mergeCell ref="A81:C81"/>
    <mergeCell ref="A94:C94"/>
    <mergeCell ref="A110:C110"/>
    <mergeCell ref="A126:C126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4" max="16383" man="1"/>
    <brk id="93" max="16383" man="1"/>
    <brk id="12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T125"/>
  <sheetViews>
    <sheetView tabSelected="1" view="pageBreakPreview" zoomScale="70" zoomScaleNormal="75" zoomScaleSheetLayoutView="70" workbookViewId="0">
      <selection activeCell="O21" sqref="O21"/>
    </sheetView>
  </sheetViews>
  <sheetFormatPr defaultColWidth="9.109375" defaultRowHeight="13.2" x14ac:dyDescent="0.25"/>
  <cols>
    <col min="1" max="1" width="43.77734375" style="232" customWidth="1"/>
    <col min="2" max="2" width="9.109375" style="232" customWidth="1"/>
    <col min="3" max="3" width="8.21875" style="232" customWidth="1"/>
    <col min="4" max="4" width="7.33203125" style="232" customWidth="1"/>
    <col min="5" max="5" width="7.88671875" style="232" customWidth="1"/>
    <col min="6" max="6" width="8.44140625" style="232" customWidth="1"/>
    <col min="7" max="7" width="8.109375" style="232" customWidth="1"/>
    <col min="8" max="8" width="8.6640625" style="232" customWidth="1"/>
    <col min="9" max="9" width="8.109375" style="232" customWidth="1"/>
    <col min="10" max="10" width="8.33203125" style="232" customWidth="1"/>
    <col min="11" max="11" width="8.5546875" style="232" customWidth="1"/>
    <col min="12" max="12" width="7.5546875" style="232" customWidth="1"/>
    <col min="13" max="13" width="7.6640625" style="232" customWidth="1"/>
    <col min="14" max="15" width="7.88671875" style="232" customWidth="1"/>
    <col min="16" max="16" width="8.44140625" style="232" customWidth="1"/>
    <col min="17" max="17" width="8.33203125" style="232" customWidth="1"/>
    <col min="18" max="19" width="7.44140625" style="232" hidden="1" customWidth="1"/>
    <col min="20" max="20" width="7.88671875" style="232" hidden="1" customWidth="1"/>
    <col min="21" max="21" width="7.109375" style="232" hidden="1" customWidth="1"/>
    <col min="22" max="22" width="8.5546875" style="232" customWidth="1"/>
    <col min="23" max="23" width="8.6640625" style="232" customWidth="1"/>
    <col min="24" max="24" width="8.109375" style="232" customWidth="1"/>
    <col min="25" max="25" width="8.5546875" style="232" customWidth="1"/>
    <col min="26" max="26" width="9.109375" style="232" customWidth="1"/>
    <col min="27" max="27" width="9" style="232" customWidth="1"/>
    <col min="28" max="28" width="9.6640625" style="232" customWidth="1"/>
    <col min="29" max="31" width="8.33203125" style="232" customWidth="1"/>
    <col min="32" max="32" width="8.88671875" style="232" customWidth="1"/>
    <col min="33" max="33" width="8.33203125" style="232" customWidth="1"/>
    <col min="34" max="34" width="8.88671875" style="232" customWidth="1"/>
    <col min="35" max="35" width="8.33203125" style="232" customWidth="1"/>
    <col min="36" max="36" width="8.44140625" style="232" customWidth="1"/>
    <col min="37" max="37" width="8.21875" style="232" customWidth="1"/>
    <col min="38" max="38" width="7.33203125" style="232" customWidth="1"/>
    <col min="39" max="39" width="7.88671875" style="232" customWidth="1"/>
    <col min="40" max="41" width="9" style="232" customWidth="1"/>
    <col min="42" max="42" width="8.33203125" style="232" customWidth="1"/>
    <col min="43" max="43" width="9" style="232" customWidth="1"/>
    <col min="44" max="44" width="8.33203125" style="232" customWidth="1"/>
    <col min="45" max="45" width="8.6640625" style="232" customWidth="1"/>
    <col min="46" max="46" width="8.5546875" style="232" customWidth="1"/>
    <col min="47" max="47" width="8" style="232" customWidth="1"/>
    <col min="48" max="48" width="8.44140625" style="232" customWidth="1"/>
    <col min="49" max="49" width="9.33203125" style="232" customWidth="1"/>
    <col min="50" max="50" width="8" style="232" customWidth="1"/>
    <col min="51" max="51" width="8.5546875" style="232" customWidth="1"/>
    <col min="52" max="53" width="9.33203125" style="232" customWidth="1"/>
    <col min="54" max="54" width="8.109375" style="232" customWidth="1"/>
    <col min="55" max="55" width="6.77734375" style="232" customWidth="1"/>
    <col min="56" max="56" width="9.44140625" style="232" customWidth="1"/>
    <col min="57" max="57" width="8.44140625" style="232" customWidth="1"/>
    <col min="58" max="58" width="8.33203125" style="232" customWidth="1"/>
    <col min="59" max="59" width="8.6640625" style="232" customWidth="1"/>
    <col min="60" max="60" width="8" style="232" customWidth="1"/>
    <col min="61" max="61" width="8.6640625" style="232" customWidth="1"/>
    <col min="62" max="62" width="7.5546875" style="232" customWidth="1"/>
    <col min="63" max="63" width="8.44140625" style="232" customWidth="1"/>
    <col min="64" max="64" width="11.77734375" style="232" customWidth="1"/>
    <col min="65" max="65" width="11" style="232" customWidth="1"/>
    <col min="66" max="66" width="9.88671875" style="232" customWidth="1"/>
    <col min="67" max="67" width="9.77734375" style="232" customWidth="1"/>
    <col min="68" max="68" width="8.33203125" style="232" customWidth="1"/>
    <col min="69" max="69" width="9" style="232" customWidth="1"/>
    <col min="70" max="70" width="8.33203125" style="232" customWidth="1"/>
    <col min="71" max="71" width="8.44140625" style="232" customWidth="1"/>
    <col min="72" max="72" width="11.5546875" style="232" customWidth="1"/>
    <col min="73" max="16384" width="9.109375" style="232"/>
  </cols>
  <sheetData>
    <row r="1" spans="1:72" ht="43.2" customHeight="1" x14ac:dyDescent="0.4">
      <c r="A1" s="228"/>
      <c r="B1" s="228"/>
      <c r="C1" s="228"/>
      <c r="D1" s="229" t="s">
        <v>392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1"/>
      <c r="AO1" s="231"/>
      <c r="AR1" s="230"/>
      <c r="AS1" s="230"/>
      <c r="AT1" s="230"/>
      <c r="AU1" s="230"/>
      <c r="AV1" s="230"/>
      <c r="AW1" s="230"/>
      <c r="AX1" s="230"/>
      <c r="BD1" s="233"/>
      <c r="BF1" s="233"/>
      <c r="BG1" s="233"/>
      <c r="BI1" s="231"/>
      <c r="BL1" s="231"/>
      <c r="BM1" s="231"/>
      <c r="BN1" s="231"/>
      <c r="BO1" s="231"/>
      <c r="BP1" s="234"/>
      <c r="BQ1" s="234"/>
      <c r="BR1" s="234"/>
      <c r="BS1" s="234"/>
      <c r="BT1" s="234"/>
    </row>
    <row r="2" spans="1:72" ht="30.6" customHeight="1" x14ac:dyDescent="0.3">
      <c r="A2" s="235"/>
      <c r="B2" s="235"/>
      <c r="C2" s="235"/>
      <c r="D2" s="236" t="s">
        <v>393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231"/>
      <c r="Z2" s="237"/>
      <c r="AA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S2" s="237"/>
      <c r="AU2" s="231"/>
      <c r="AV2" s="231"/>
      <c r="AW2" s="231"/>
      <c r="AX2" s="231"/>
      <c r="AY2" s="231" t="s">
        <v>394</v>
      </c>
      <c r="AZ2" s="231"/>
      <c r="BA2" s="231"/>
      <c r="BB2" s="231"/>
      <c r="BC2" s="231"/>
      <c r="BD2" s="238"/>
      <c r="BH2" s="238"/>
      <c r="BI2" s="231"/>
    </row>
    <row r="3" spans="1:72" ht="16.5" customHeight="1" x14ac:dyDescent="0.25">
      <c r="A3" s="239"/>
      <c r="B3" s="240" t="s">
        <v>395</v>
      </c>
      <c r="C3" s="241"/>
      <c r="D3" s="241"/>
      <c r="E3" s="242"/>
      <c r="F3" s="243" t="s">
        <v>396</v>
      </c>
      <c r="G3" s="243"/>
      <c r="H3" s="243"/>
      <c r="I3" s="243"/>
      <c r="J3" s="240" t="s">
        <v>397</v>
      </c>
      <c r="K3" s="241"/>
      <c r="L3" s="241"/>
      <c r="M3" s="242"/>
      <c r="N3" s="240" t="s">
        <v>398</v>
      </c>
      <c r="O3" s="241"/>
      <c r="P3" s="241"/>
      <c r="Q3" s="242"/>
      <c r="R3" s="243" t="s">
        <v>399</v>
      </c>
      <c r="S3" s="243"/>
      <c r="T3" s="243"/>
      <c r="U3" s="243"/>
      <c r="V3" s="240" t="s">
        <v>400</v>
      </c>
      <c r="W3" s="241"/>
      <c r="X3" s="241"/>
      <c r="Y3" s="242"/>
      <c r="Z3" s="240" t="s">
        <v>401</v>
      </c>
      <c r="AA3" s="241"/>
      <c r="AB3" s="241"/>
      <c r="AC3" s="242"/>
      <c r="AD3" s="240" t="s">
        <v>402</v>
      </c>
      <c r="AE3" s="241"/>
      <c r="AF3" s="240" t="s">
        <v>403</v>
      </c>
      <c r="AG3" s="241"/>
      <c r="AH3" s="241"/>
      <c r="AI3" s="242"/>
      <c r="AJ3" s="240" t="s">
        <v>404</v>
      </c>
      <c r="AK3" s="241"/>
      <c r="AL3" s="241"/>
      <c r="AM3" s="242"/>
      <c r="AN3" s="240" t="s">
        <v>405</v>
      </c>
      <c r="AO3" s="241"/>
      <c r="AP3" s="241"/>
      <c r="AQ3" s="242"/>
      <c r="AR3" s="244" t="s">
        <v>406</v>
      </c>
      <c r="AS3" s="244"/>
      <c r="AT3" s="244"/>
      <c r="AU3" s="244"/>
      <c r="AV3" s="243" t="s">
        <v>0</v>
      </c>
      <c r="AW3" s="243"/>
      <c r="AX3" s="243"/>
      <c r="AY3" s="243"/>
      <c r="AZ3" s="240" t="s">
        <v>407</v>
      </c>
      <c r="BA3" s="241"/>
      <c r="BB3" s="241"/>
      <c r="BC3" s="242"/>
      <c r="BD3" s="240" t="s">
        <v>408</v>
      </c>
      <c r="BE3" s="241"/>
      <c r="BF3" s="241"/>
      <c r="BG3" s="242"/>
      <c r="BH3" s="243" t="s">
        <v>409</v>
      </c>
      <c r="BI3" s="243"/>
      <c r="BJ3" s="243"/>
      <c r="BK3" s="243"/>
      <c r="BL3" s="243" t="s">
        <v>410</v>
      </c>
      <c r="BM3" s="243" t="s">
        <v>411</v>
      </c>
      <c r="BN3" s="243" t="s">
        <v>412</v>
      </c>
      <c r="BO3" s="243"/>
      <c r="BP3" s="240" t="s">
        <v>413</v>
      </c>
      <c r="BQ3" s="241"/>
      <c r="BR3" s="241"/>
      <c r="BS3" s="242"/>
      <c r="BT3" s="243" t="s">
        <v>414</v>
      </c>
    </row>
    <row r="4" spans="1:72" ht="59.25" customHeight="1" x14ac:dyDescent="0.25">
      <c r="A4" s="245"/>
      <c r="B4" s="246"/>
      <c r="C4" s="247"/>
      <c r="D4" s="247"/>
      <c r="E4" s="248"/>
      <c r="F4" s="243"/>
      <c r="G4" s="243"/>
      <c r="H4" s="243"/>
      <c r="I4" s="243"/>
      <c r="J4" s="246"/>
      <c r="K4" s="247"/>
      <c r="L4" s="247"/>
      <c r="M4" s="248"/>
      <c r="N4" s="246"/>
      <c r="O4" s="247"/>
      <c r="P4" s="247"/>
      <c r="Q4" s="248"/>
      <c r="R4" s="246" t="s">
        <v>415</v>
      </c>
      <c r="S4" s="247"/>
      <c r="T4" s="247"/>
      <c r="U4" s="248"/>
      <c r="V4" s="246"/>
      <c r="W4" s="247"/>
      <c r="X4" s="247"/>
      <c r="Y4" s="248"/>
      <c r="Z4" s="246"/>
      <c r="AA4" s="247"/>
      <c r="AB4" s="247"/>
      <c r="AC4" s="248"/>
      <c r="AD4" s="246"/>
      <c r="AE4" s="247"/>
      <c r="AF4" s="246"/>
      <c r="AG4" s="247"/>
      <c r="AH4" s="247"/>
      <c r="AI4" s="248"/>
      <c r="AJ4" s="246"/>
      <c r="AK4" s="247"/>
      <c r="AL4" s="247"/>
      <c r="AM4" s="248"/>
      <c r="AN4" s="246"/>
      <c r="AO4" s="247"/>
      <c r="AP4" s="247"/>
      <c r="AQ4" s="248"/>
      <c r="AR4" s="244"/>
      <c r="AS4" s="244"/>
      <c r="AT4" s="244"/>
      <c r="AU4" s="244"/>
      <c r="AV4" s="243"/>
      <c r="AW4" s="243"/>
      <c r="AX4" s="243"/>
      <c r="AY4" s="243"/>
      <c r="AZ4" s="246"/>
      <c r="BA4" s="247"/>
      <c r="BB4" s="247"/>
      <c r="BC4" s="248"/>
      <c r="BD4" s="246"/>
      <c r="BE4" s="247"/>
      <c r="BF4" s="247"/>
      <c r="BG4" s="248"/>
      <c r="BH4" s="243"/>
      <c r="BI4" s="243"/>
      <c r="BJ4" s="243"/>
      <c r="BK4" s="243"/>
      <c r="BL4" s="243"/>
      <c r="BM4" s="243"/>
      <c r="BN4" s="243" t="s">
        <v>416</v>
      </c>
      <c r="BO4" s="243" t="s">
        <v>417</v>
      </c>
      <c r="BP4" s="246"/>
      <c r="BQ4" s="247"/>
      <c r="BR4" s="247"/>
      <c r="BS4" s="248"/>
      <c r="BT4" s="243"/>
    </row>
    <row r="5" spans="1:72" ht="56.4" customHeight="1" x14ac:dyDescent="0.25">
      <c r="A5" s="245"/>
      <c r="B5" s="249"/>
      <c r="C5" s="250"/>
      <c r="D5" s="250"/>
      <c r="E5" s="251"/>
      <c r="F5" s="252"/>
      <c r="G5" s="252"/>
      <c r="H5" s="252"/>
      <c r="I5" s="252"/>
      <c r="J5" s="249"/>
      <c r="K5" s="250"/>
      <c r="L5" s="250"/>
      <c r="M5" s="251"/>
      <c r="N5" s="249"/>
      <c r="O5" s="250"/>
      <c r="P5" s="250"/>
      <c r="Q5" s="251"/>
      <c r="R5" s="249"/>
      <c r="S5" s="250"/>
      <c r="T5" s="250"/>
      <c r="U5" s="251"/>
      <c r="V5" s="249"/>
      <c r="W5" s="250"/>
      <c r="X5" s="250"/>
      <c r="Y5" s="251"/>
      <c r="Z5" s="249"/>
      <c r="AA5" s="250"/>
      <c r="AB5" s="250"/>
      <c r="AC5" s="251"/>
      <c r="AD5" s="249"/>
      <c r="AE5" s="250"/>
      <c r="AF5" s="249"/>
      <c r="AG5" s="250"/>
      <c r="AH5" s="250"/>
      <c r="AI5" s="251"/>
      <c r="AJ5" s="249"/>
      <c r="AK5" s="250"/>
      <c r="AL5" s="250"/>
      <c r="AM5" s="251"/>
      <c r="AN5" s="249"/>
      <c r="AO5" s="250"/>
      <c r="AP5" s="250"/>
      <c r="AQ5" s="251"/>
      <c r="AR5" s="244"/>
      <c r="AS5" s="244"/>
      <c r="AT5" s="244"/>
      <c r="AU5" s="244"/>
      <c r="AV5" s="243"/>
      <c r="AW5" s="243"/>
      <c r="AX5" s="243"/>
      <c r="AY5" s="243"/>
      <c r="AZ5" s="249"/>
      <c r="BA5" s="250"/>
      <c r="BB5" s="250"/>
      <c r="BC5" s="251"/>
      <c r="BD5" s="249"/>
      <c r="BE5" s="250"/>
      <c r="BF5" s="250"/>
      <c r="BG5" s="251"/>
      <c r="BH5" s="243"/>
      <c r="BI5" s="243"/>
      <c r="BJ5" s="243"/>
      <c r="BK5" s="243"/>
      <c r="BL5" s="243"/>
      <c r="BM5" s="243"/>
      <c r="BN5" s="243"/>
      <c r="BO5" s="243"/>
      <c r="BP5" s="249"/>
      <c r="BQ5" s="250"/>
      <c r="BR5" s="250"/>
      <c r="BS5" s="251"/>
      <c r="BT5" s="243"/>
    </row>
    <row r="6" spans="1:72" ht="35.25" customHeight="1" x14ac:dyDescent="0.25">
      <c r="A6" s="245"/>
      <c r="B6" s="252">
        <v>2023</v>
      </c>
      <c r="C6" s="243">
        <v>2024</v>
      </c>
      <c r="D6" s="253" t="s">
        <v>418</v>
      </c>
      <c r="E6" s="254"/>
      <c r="F6" s="255">
        <v>2023</v>
      </c>
      <c r="G6" s="255">
        <v>2024</v>
      </c>
      <c r="H6" s="256" t="s">
        <v>418</v>
      </c>
      <c r="I6" s="256"/>
      <c r="J6" s="255">
        <v>2023</v>
      </c>
      <c r="K6" s="255">
        <v>2024</v>
      </c>
      <c r="L6" s="257" t="s">
        <v>418</v>
      </c>
      <c r="M6" s="258"/>
      <c r="N6" s="255">
        <v>2023</v>
      </c>
      <c r="O6" s="255">
        <v>2024</v>
      </c>
      <c r="P6" s="259" t="s">
        <v>418</v>
      </c>
      <c r="Q6" s="259"/>
      <c r="R6" s="255">
        <v>2020</v>
      </c>
      <c r="S6" s="255">
        <v>2021</v>
      </c>
      <c r="T6" s="259" t="s">
        <v>418</v>
      </c>
      <c r="U6" s="259"/>
      <c r="V6" s="255">
        <v>2023</v>
      </c>
      <c r="W6" s="255">
        <v>2024</v>
      </c>
      <c r="X6" s="259" t="s">
        <v>418</v>
      </c>
      <c r="Y6" s="259"/>
      <c r="Z6" s="255">
        <v>2023</v>
      </c>
      <c r="AA6" s="255">
        <v>2024</v>
      </c>
      <c r="AB6" s="259" t="s">
        <v>418</v>
      </c>
      <c r="AC6" s="259"/>
      <c r="AD6" s="260">
        <v>2023</v>
      </c>
      <c r="AE6" s="260">
        <v>2024</v>
      </c>
      <c r="AF6" s="255">
        <v>2023</v>
      </c>
      <c r="AG6" s="255">
        <v>2024</v>
      </c>
      <c r="AH6" s="259" t="s">
        <v>418</v>
      </c>
      <c r="AI6" s="259"/>
      <c r="AJ6" s="260">
        <v>2023</v>
      </c>
      <c r="AK6" s="260">
        <v>2024</v>
      </c>
      <c r="AL6" s="261" t="s">
        <v>419</v>
      </c>
      <c r="AM6" s="262"/>
      <c r="AN6" s="255">
        <v>2023</v>
      </c>
      <c r="AO6" s="255">
        <v>2024</v>
      </c>
      <c r="AP6" s="259" t="s">
        <v>418</v>
      </c>
      <c r="AQ6" s="259"/>
      <c r="AR6" s="255">
        <v>2023</v>
      </c>
      <c r="AS6" s="255">
        <v>2024</v>
      </c>
      <c r="AT6" s="259" t="s">
        <v>418</v>
      </c>
      <c r="AU6" s="259"/>
      <c r="AV6" s="255">
        <v>2023</v>
      </c>
      <c r="AW6" s="255">
        <v>2024</v>
      </c>
      <c r="AX6" s="259" t="s">
        <v>418</v>
      </c>
      <c r="AY6" s="259"/>
      <c r="AZ6" s="255">
        <v>2023</v>
      </c>
      <c r="BA6" s="255">
        <v>2024</v>
      </c>
      <c r="BB6" s="259" t="s">
        <v>418</v>
      </c>
      <c r="BC6" s="259"/>
      <c r="BD6" s="255">
        <v>2023</v>
      </c>
      <c r="BE6" s="255">
        <v>2024</v>
      </c>
      <c r="BF6" s="259" t="s">
        <v>418</v>
      </c>
      <c r="BG6" s="259"/>
      <c r="BH6" s="255">
        <v>2023</v>
      </c>
      <c r="BI6" s="255">
        <v>2024</v>
      </c>
      <c r="BJ6" s="259" t="s">
        <v>418</v>
      </c>
      <c r="BK6" s="259"/>
      <c r="BL6" s="255">
        <v>2023</v>
      </c>
      <c r="BM6" s="263">
        <v>2024</v>
      </c>
      <c r="BN6" s="264"/>
      <c r="BO6" s="265"/>
      <c r="BP6" s="255">
        <v>2023</v>
      </c>
      <c r="BQ6" s="255">
        <v>2024</v>
      </c>
      <c r="BR6" s="266" t="s">
        <v>418</v>
      </c>
      <c r="BS6" s="267"/>
      <c r="BT6" s="255">
        <v>2024</v>
      </c>
    </row>
    <row r="7" spans="1:72" s="281" customFormat="1" ht="16.8" customHeight="1" x14ac:dyDescent="0.2">
      <c r="A7" s="268"/>
      <c r="B7" s="269"/>
      <c r="C7" s="243"/>
      <c r="D7" s="270" t="s">
        <v>359</v>
      </c>
      <c r="E7" s="271" t="s">
        <v>360</v>
      </c>
      <c r="F7" s="272"/>
      <c r="G7" s="272"/>
      <c r="H7" s="273" t="s">
        <v>359</v>
      </c>
      <c r="I7" s="273" t="s">
        <v>360</v>
      </c>
      <c r="J7" s="272"/>
      <c r="K7" s="272"/>
      <c r="L7" s="273" t="s">
        <v>359</v>
      </c>
      <c r="M7" s="273" t="s">
        <v>360</v>
      </c>
      <c r="N7" s="272"/>
      <c r="O7" s="272"/>
      <c r="P7" s="273" t="s">
        <v>359</v>
      </c>
      <c r="Q7" s="273" t="s">
        <v>360</v>
      </c>
      <c r="R7" s="272"/>
      <c r="S7" s="272"/>
      <c r="T7" s="273" t="s">
        <v>359</v>
      </c>
      <c r="U7" s="273" t="s">
        <v>360</v>
      </c>
      <c r="V7" s="272"/>
      <c r="W7" s="272"/>
      <c r="X7" s="273" t="s">
        <v>359</v>
      </c>
      <c r="Y7" s="273" t="s">
        <v>360</v>
      </c>
      <c r="Z7" s="272"/>
      <c r="AA7" s="272"/>
      <c r="AB7" s="273" t="s">
        <v>359</v>
      </c>
      <c r="AC7" s="273" t="s">
        <v>360</v>
      </c>
      <c r="AD7" s="274"/>
      <c r="AE7" s="274"/>
      <c r="AF7" s="272"/>
      <c r="AG7" s="272"/>
      <c r="AH7" s="273" t="s">
        <v>359</v>
      </c>
      <c r="AI7" s="273" t="s">
        <v>360</v>
      </c>
      <c r="AJ7" s="274"/>
      <c r="AK7" s="274"/>
      <c r="AL7" s="275" t="s">
        <v>359</v>
      </c>
      <c r="AM7" s="275" t="s">
        <v>360</v>
      </c>
      <c r="AN7" s="272"/>
      <c r="AO7" s="272"/>
      <c r="AP7" s="273" t="s">
        <v>359</v>
      </c>
      <c r="AQ7" s="273" t="s">
        <v>360</v>
      </c>
      <c r="AR7" s="272"/>
      <c r="AS7" s="272"/>
      <c r="AT7" s="273" t="s">
        <v>359</v>
      </c>
      <c r="AU7" s="273" t="s">
        <v>360</v>
      </c>
      <c r="AV7" s="272"/>
      <c r="AW7" s="272"/>
      <c r="AX7" s="273" t="s">
        <v>359</v>
      </c>
      <c r="AY7" s="273" t="s">
        <v>360</v>
      </c>
      <c r="AZ7" s="272"/>
      <c r="BA7" s="272"/>
      <c r="BB7" s="276" t="s">
        <v>359</v>
      </c>
      <c r="BC7" s="276" t="s">
        <v>360</v>
      </c>
      <c r="BD7" s="272"/>
      <c r="BE7" s="272"/>
      <c r="BF7" s="273" t="s">
        <v>359</v>
      </c>
      <c r="BG7" s="273" t="s">
        <v>360</v>
      </c>
      <c r="BH7" s="272"/>
      <c r="BI7" s="272"/>
      <c r="BJ7" s="273" t="s">
        <v>359</v>
      </c>
      <c r="BK7" s="273" t="s">
        <v>360</v>
      </c>
      <c r="BL7" s="272"/>
      <c r="BM7" s="277"/>
      <c r="BN7" s="278"/>
      <c r="BO7" s="279"/>
      <c r="BP7" s="272"/>
      <c r="BQ7" s="272"/>
      <c r="BR7" s="280" t="s">
        <v>359</v>
      </c>
      <c r="BS7" s="280" t="s">
        <v>360</v>
      </c>
      <c r="BT7" s="272"/>
    </row>
    <row r="8" spans="1:72" ht="12.75" customHeight="1" x14ac:dyDescent="0.25">
      <c r="A8" s="282" t="s">
        <v>1</v>
      </c>
      <c r="B8" s="282">
        <v>1</v>
      </c>
      <c r="C8" s="282">
        <v>2</v>
      </c>
      <c r="D8" s="282">
        <v>3</v>
      </c>
      <c r="E8" s="282">
        <v>4</v>
      </c>
      <c r="F8" s="282">
        <v>5</v>
      </c>
      <c r="G8" s="282">
        <v>6</v>
      </c>
      <c r="H8" s="282">
        <v>7</v>
      </c>
      <c r="I8" s="282">
        <v>8</v>
      </c>
      <c r="J8" s="282">
        <v>9</v>
      </c>
      <c r="K8" s="282">
        <v>10</v>
      </c>
      <c r="L8" s="282">
        <v>11</v>
      </c>
      <c r="M8" s="282">
        <v>12</v>
      </c>
      <c r="N8" s="282">
        <v>13</v>
      </c>
      <c r="O8" s="282">
        <v>14</v>
      </c>
      <c r="P8" s="282">
        <v>15</v>
      </c>
      <c r="Q8" s="282">
        <v>16</v>
      </c>
      <c r="R8" s="282">
        <v>13</v>
      </c>
      <c r="S8" s="282">
        <v>14</v>
      </c>
      <c r="T8" s="282">
        <v>15</v>
      </c>
      <c r="U8" s="282">
        <v>16</v>
      </c>
      <c r="V8" s="282">
        <v>17</v>
      </c>
      <c r="W8" s="282">
        <v>18</v>
      </c>
      <c r="X8" s="282">
        <v>19</v>
      </c>
      <c r="Y8" s="282">
        <v>20</v>
      </c>
      <c r="Z8" s="282">
        <v>21</v>
      </c>
      <c r="AA8" s="282">
        <v>22</v>
      </c>
      <c r="AB8" s="282">
        <v>23</v>
      </c>
      <c r="AC8" s="282">
        <v>24</v>
      </c>
      <c r="AD8" s="282">
        <v>25</v>
      </c>
      <c r="AE8" s="282">
        <v>26</v>
      </c>
      <c r="AF8" s="282">
        <v>27</v>
      </c>
      <c r="AG8" s="282">
        <v>28</v>
      </c>
      <c r="AH8" s="282">
        <v>29</v>
      </c>
      <c r="AI8" s="282">
        <v>30</v>
      </c>
      <c r="AJ8" s="282">
        <v>31</v>
      </c>
      <c r="AK8" s="282">
        <v>32</v>
      </c>
      <c r="AL8" s="282">
        <v>33</v>
      </c>
      <c r="AM8" s="282">
        <v>34</v>
      </c>
      <c r="AN8" s="282">
        <v>35</v>
      </c>
      <c r="AO8" s="282">
        <v>36</v>
      </c>
      <c r="AP8" s="282">
        <v>37</v>
      </c>
      <c r="AQ8" s="282">
        <v>38</v>
      </c>
      <c r="AR8" s="282">
        <v>39</v>
      </c>
      <c r="AS8" s="282">
        <v>40</v>
      </c>
      <c r="AT8" s="282">
        <v>41</v>
      </c>
      <c r="AU8" s="282">
        <v>42</v>
      </c>
      <c r="AV8" s="282">
        <v>43</v>
      </c>
      <c r="AW8" s="282">
        <v>44</v>
      </c>
      <c r="AX8" s="282">
        <v>45</v>
      </c>
      <c r="AY8" s="282">
        <v>46</v>
      </c>
      <c r="AZ8" s="282">
        <v>47</v>
      </c>
      <c r="BA8" s="282">
        <v>48</v>
      </c>
      <c r="BB8" s="282">
        <v>49</v>
      </c>
      <c r="BC8" s="282">
        <v>50</v>
      </c>
      <c r="BD8" s="282">
        <v>51</v>
      </c>
      <c r="BE8" s="282">
        <v>52</v>
      </c>
      <c r="BF8" s="282">
        <v>53</v>
      </c>
      <c r="BG8" s="282">
        <v>54</v>
      </c>
      <c r="BH8" s="282">
        <v>55</v>
      </c>
      <c r="BI8" s="282">
        <v>56</v>
      </c>
      <c r="BJ8" s="282">
        <v>57</v>
      </c>
      <c r="BK8" s="282">
        <v>58</v>
      </c>
      <c r="BL8" s="282">
        <v>59</v>
      </c>
      <c r="BM8" s="282">
        <v>60</v>
      </c>
      <c r="BN8" s="282">
        <v>61</v>
      </c>
      <c r="BO8" s="282">
        <v>62</v>
      </c>
      <c r="BP8" s="282">
        <v>63</v>
      </c>
      <c r="BQ8" s="282">
        <v>64</v>
      </c>
      <c r="BR8" s="282">
        <v>65</v>
      </c>
      <c r="BS8" s="282">
        <v>66</v>
      </c>
      <c r="BT8" s="282">
        <v>67</v>
      </c>
    </row>
    <row r="9" spans="1:72" s="292" customFormat="1" ht="34.950000000000003" customHeight="1" x14ac:dyDescent="0.3">
      <c r="A9" s="283" t="s">
        <v>147</v>
      </c>
      <c r="B9" s="283">
        <v>10326</v>
      </c>
      <c r="C9" s="283">
        <v>7496</v>
      </c>
      <c r="D9" s="284">
        <v>72.5934534185551</v>
      </c>
      <c r="E9" s="283">
        <v>-2830</v>
      </c>
      <c r="F9" s="285">
        <v>9249</v>
      </c>
      <c r="G9" s="285">
        <v>6221</v>
      </c>
      <c r="H9" s="286">
        <v>67.261325548707973</v>
      </c>
      <c r="I9" s="285">
        <v>-3028</v>
      </c>
      <c r="J9" s="285">
        <v>1421</v>
      </c>
      <c r="K9" s="285">
        <v>1493</v>
      </c>
      <c r="L9" s="286">
        <v>105.06685432793807</v>
      </c>
      <c r="M9" s="285">
        <v>72</v>
      </c>
      <c r="N9" s="285">
        <v>1197</v>
      </c>
      <c r="O9" s="285">
        <v>1048</v>
      </c>
      <c r="P9" s="287">
        <v>87.552213868003335</v>
      </c>
      <c r="Q9" s="285">
        <v>-149</v>
      </c>
      <c r="R9" s="285"/>
      <c r="S9" s="285"/>
      <c r="T9" s="287"/>
      <c r="U9" s="285"/>
      <c r="V9" s="285">
        <v>472</v>
      </c>
      <c r="W9" s="285">
        <v>308</v>
      </c>
      <c r="X9" s="287">
        <v>65.254237288135599</v>
      </c>
      <c r="Y9" s="285">
        <v>-164</v>
      </c>
      <c r="Z9" s="285">
        <v>270</v>
      </c>
      <c r="AA9" s="285">
        <v>111</v>
      </c>
      <c r="AB9" s="287">
        <v>41.111111111111107</v>
      </c>
      <c r="AC9" s="285">
        <v>-159</v>
      </c>
      <c r="AD9" s="285">
        <v>6</v>
      </c>
      <c r="AE9" s="285">
        <v>80</v>
      </c>
      <c r="AF9" s="285">
        <v>383</v>
      </c>
      <c r="AG9" s="285">
        <v>325</v>
      </c>
      <c r="AH9" s="287">
        <v>84.85639686684074</v>
      </c>
      <c r="AI9" s="285">
        <v>-58</v>
      </c>
      <c r="AJ9" s="285">
        <v>0</v>
      </c>
      <c r="AK9" s="285">
        <v>68</v>
      </c>
      <c r="AL9" s="285" t="s">
        <v>420</v>
      </c>
      <c r="AM9" s="285">
        <v>68</v>
      </c>
      <c r="AN9" s="288">
        <v>5410</v>
      </c>
      <c r="AO9" s="288">
        <v>3960</v>
      </c>
      <c r="AP9" s="289">
        <v>73.197781885397418</v>
      </c>
      <c r="AQ9" s="288">
        <v>-1450</v>
      </c>
      <c r="AR9" s="290"/>
      <c r="AS9" s="290"/>
      <c r="AT9" s="284"/>
      <c r="AU9" s="290"/>
      <c r="AV9" s="285"/>
      <c r="AW9" s="285"/>
      <c r="AX9" s="287"/>
      <c r="AY9" s="285"/>
      <c r="AZ9" s="285">
        <v>4889</v>
      </c>
      <c r="BA9" s="285">
        <v>4744</v>
      </c>
      <c r="BB9" s="286">
        <v>97.034158314583763</v>
      </c>
      <c r="BC9" s="285">
        <v>-145</v>
      </c>
      <c r="BD9" s="285">
        <v>4219</v>
      </c>
      <c r="BE9" s="285">
        <v>4043</v>
      </c>
      <c r="BF9" s="287">
        <v>95.828395354349368</v>
      </c>
      <c r="BG9" s="285">
        <v>-176</v>
      </c>
      <c r="BH9" s="285">
        <v>1715</v>
      </c>
      <c r="BI9" s="285">
        <v>1962</v>
      </c>
      <c r="BJ9" s="287">
        <v>114.40233236151605</v>
      </c>
      <c r="BK9" s="285">
        <v>247</v>
      </c>
      <c r="BL9" s="285">
        <v>1142</v>
      </c>
      <c r="BM9" s="285">
        <v>2468</v>
      </c>
      <c r="BN9" s="286">
        <v>2090</v>
      </c>
      <c r="BO9" s="285">
        <v>378</v>
      </c>
      <c r="BP9" s="285">
        <v>9602.9</v>
      </c>
      <c r="BQ9" s="285">
        <v>10925.31</v>
      </c>
      <c r="BR9" s="286">
        <v>113.7709441939414</v>
      </c>
      <c r="BS9" s="285">
        <v>1322.4099999999999</v>
      </c>
      <c r="BT9" s="291">
        <v>1.9344497607655502</v>
      </c>
    </row>
    <row r="10" spans="1:72" s="292" customFormat="1" ht="7.2" customHeight="1" x14ac:dyDescent="0.3">
      <c r="A10" s="283"/>
      <c r="B10" s="283"/>
      <c r="C10" s="283"/>
      <c r="D10" s="284"/>
      <c r="E10" s="283"/>
      <c r="F10" s="285"/>
      <c r="G10" s="285"/>
      <c r="H10" s="286"/>
      <c r="I10" s="285"/>
      <c r="J10" s="285"/>
      <c r="K10" s="285"/>
      <c r="L10" s="286"/>
      <c r="M10" s="285"/>
      <c r="N10" s="285"/>
      <c r="O10" s="285"/>
      <c r="P10" s="287"/>
      <c r="Q10" s="285"/>
      <c r="R10" s="285"/>
      <c r="S10" s="285"/>
      <c r="T10" s="287"/>
      <c r="U10" s="285"/>
      <c r="V10" s="285"/>
      <c r="W10" s="285"/>
      <c r="X10" s="287"/>
      <c r="Y10" s="285"/>
      <c r="Z10" s="285"/>
      <c r="AA10" s="285"/>
      <c r="AB10" s="287"/>
      <c r="AC10" s="285"/>
      <c r="AD10" s="285"/>
      <c r="AE10" s="285"/>
      <c r="AF10" s="285"/>
      <c r="AG10" s="285"/>
      <c r="AH10" s="287"/>
      <c r="AI10" s="285"/>
      <c r="AJ10" s="285"/>
      <c r="AK10" s="285"/>
      <c r="AL10" s="285"/>
      <c r="AM10" s="285"/>
      <c r="AN10" s="288"/>
      <c r="AO10" s="288"/>
      <c r="AP10" s="289"/>
      <c r="AQ10" s="288"/>
      <c r="AR10" s="290"/>
      <c r="AS10" s="290"/>
      <c r="AT10" s="284"/>
      <c r="AU10" s="290"/>
      <c r="AV10" s="285"/>
      <c r="AW10" s="285"/>
      <c r="AX10" s="287"/>
      <c r="AY10" s="285"/>
      <c r="AZ10" s="285"/>
      <c r="BA10" s="285"/>
      <c r="BB10" s="286"/>
      <c r="BC10" s="285"/>
      <c r="BD10" s="285"/>
      <c r="BE10" s="285"/>
      <c r="BF10" s="287"/>
      <c r="BG10" s="285"/>
      <c r="BH10" s="285"/>
      <c r="BI10" s="285"/>
      <c r="BJ10" s="287"/>
      <c r="BK10" s="285"/>
      <c r="BL10" s="285"/>
      <c r="BM10" s="285"/>
      <c r="BN10" s="286"/>
      <c r="BO10" s="285"/>
      <c r="BP10" s="285"/>
      <c r="BQ10" s="285" t="s">
        <v>142</v>
      </c>
      <c r="BR10" s="286"/>
      <c r="BS10" s="285"/>
      <c r="BT10" s="291"/>
    </row>
    <row r="11" spans="1:72" s="301" customFormat="1" ht="34.950000000000003" customHeight="1" x14ac:dyDescent="0.3">
      <c r="A11" s="293" t="s">
        <v>421</v>
      </c>
      <c r="B11" s="294">
        <v>4124</v>
      </c>
      <c r="C11" s="294">
        <v>3155</v>
      </c>
      <c r="D11" s="284">
        <v>76.503394762366639</v>
      </c>
      <c r="E11" s="283">
        <v>-969</v>
      </c>
      <c r="F11" s="295">
        <v>3406</v>
      </c>
      <c r="G11" s="296">
        <v>2504</v>
      </c>
      <c r="H11" s="286">
        <v>73.517322372284198</v>
      </c>
      <c r="I11" s="285">
        <v>-902</v>
      </c>
      <c r="J11" s="295">
        <v>573</v>
      </c>
      <c r="K11" s="295">
        <v>617</v>
      </c>
      <c r="L11" s="286">
        <v>107.67888307155322</v>
      </c>
      <c r="M11" s="285">
        <v>44</v>
      </c>
      <c r="N11" s="295">
        <v>464</v>
      </c>
      <c r="O11" s="295">
        <v>424</v>
      </c>
      <c r="P11" s="287">
        <v>91.379310344827587</v>
      </c>
      <c r="Q11" s="285">
        <v>-40</v>
      </c>
      <c r="R11" s="295"/>
      <c r="S11" s="295"/>
      <c r="T11" s="287"/>
      <c r="U11" s="297"/>
      <c r="V11" s="295">
        <v>161</v>
      </c>
      <c r="W11" s="295">
        <v>134</v>
      </c>
      <c r="X11" s="287">
        <v>83.229813664596278</v>
      </c>
      <c r="Y11" s="285">
        <v>-27</v>
      </c>
      <c r="Z11" s="295">
        <v>69</v>
      </c>
      <c r="AA11" s="295">
        <v>37</v>
      </c>
      <c r="AB11" s="287">
        <v>53.623188405797109</v>
      </c>
      <c r="AC11" s="285">
        <v>-32</v>
      </c>
      <c r="AD11" s="295">
        <v>5</v>
      </c>
      <c r="AE11" s="295">
        <v>26</v>
      </c>
      <c r="AF11" s="295">
        <v>77</v>
      </c>
      <c r="AG11" s="295">
        <v>46</v>
      </c>
      <c r="AH11" s="287">
        <v>59.740259740259738</v>
      </c>
      <c r="AI11" s="285">
        <v>-31</v>
      </c>
      <c r="AJ11" s="285">
        <v>0</v>
      </c>
      <c r="AK11" s="285">
        <v>56</v>
      </c>
      <c r="AL11" s="285" t="s">
        <v>420</v>
      </c>
      <c r="AM11" s="285">
        <v>56</v>
      </c>
      <c r="AN11" s="295">
        <v>2043</v>
      </c>
      <c r="AO11" s="295">
        <v>1605</v>
      </c>
      <c r="AP11" s="287">
        <v>78.560939794419966</v>
      </c>
      <c r="AQ11" s="285">
        <v>-438</v>
      </c>
      <c r="AR11" s="298"/>
      <c r="AS11" s="298"/>
      <c r="AT11" s="284"/>
      <c r="AU11" s="290"/>
      <c r="AV11" s="299"/>
      <c r="AW11" s="295"/>
      <c r="AX11" s="287"/>
      <c r="AY11" s="285"/>
      <c r="AZ11" s="295">
        <v>1982</v>
      </c>
      <c r="BA11" s="295">
        <v>1933</v>
      </c>
      <c r="BB11" s="286">
        <v>97.527749747729558</v>
      </c>
      <c r="BC11" s="285">
        <v>-49</v>
      </c>
      <c r="BD11" s="295">
        <v>1527</v>
      </c>
      <c r="BE11" s="295">
        <v>1592</v>
      </c>
      <c r="BF11" s="287">
        <v>104.25671250818598</v>
      </c>
      <c r="BG11" s="285">
        <v>65</v>
      </c>
      <c r="BH11" s="295">
        <v>642</v>
      </c>
      <c r="BI11" s="295">
        <v>788</v>
      </c>
      <c r="BJ11" s="287">
        <v>122.74143302180684</v>
      </c>
      <c r="BK11" s="285">
        <v>146</v>
      </c>
      <c r="BL11" s="295">
        <v>492</v>
      </c>
      <c r="BM11" s="295">
        <v>1416</v>
      </c>
      <c r="BN11" s="286">
        <v>1120</v>
      </c>
      <c r="BO11" s="285">
        <v>296</v>
      </c>
      <c r="BP11" s="295">
        <v>9078</v>
      </c>
      <c r="BQ11" s="295">
        <v>10155.629999999999</v>
      </c>
      <c r="BR11" s="286">
        <v>111.87078651685391</v>
      </c>
      <c r="BS11" s="285">
        <v>1077.6299999999992</v>
      </c>
      <c r="BT11" s="300">
        <v>1.4214285714285715</v>
      </c>
    </row>
    <row r="12" spans="1:72" s="301" customFormat="1" ht="34.950000000000003" customHeight="1" x14ac:dyDescent="0.3">
      <c r="A12" s="293" t="s">
        <v>422</v>
      </c>
      <c r="B12" s="294">
        <v>2868</v>
      </c>
      <c r="C12" s="294">
        <v>1718</v>
      </c>
      <c r="D12" s="284">
        <v>59.902370990237095</v>
      </c>
      <c r="E12" s="283">
        <v>-1150</v>
      </c>
      <c r="F12" s="295">
        <v>2758</v>
      </c>
      <c r="G12" s="296">
        <v>1550</v>
      </c>
      <c r="H12" s="286">
        <v>56.200145032632342</v>
      </c>
      <c r="I12" s="285">
        <v>-1208</v>
      </c>
      <c r="J12" s="295">
        <v>392</v>
      </c>
      <c r="K12" s="295">
        <v>351</v>
      </c>
      <c r="L12" s="286">
        <v>89.540816326530617</v>
      </c>
      <c r="M12" s="285">
        <v>-41</v>
      </c>
      <c r="N12" s="295">
        <v>369</v>
      </c>
      <c r="O12" s="295">
        <v>287</v>
      </c>
      <c r="P12" s="287">
        <v>77.777777777777786</v>
      </c>
      <c r="Q12" s="285">
        <v>-82</v>
      </c>
      <c r="R12" s="295"/>
      <c r="S12" s="295"/>
      <c r="T12" s="287"/>
      <c r="U12" s="297"/>
      <c r="V12" s="295">
        <v>133</v>
      </c>
      <c r="W12" s="295">
        <v>65</v>
      </c>
      <c r="X12" s="287">
        <v>48.872180451127818</v>
      </c>
      <c r="Y12" s="285">
        <v>-68</v>
      </c>
      <c r="Z12" s="295">
        <v>63</v>
      </c>
      <c r="AA12" s="295">
        <v>6</v>
      </c>
      <c r="AB12" s="287">
        <v>9.5238095238095237</v>
      </c>
      <c r="AC12" s="285">
        <v>-57</v>
      </c>
      <c r="AD12" s="295">
        <v>0</v>
      </c>
      <c r="AE12" s="295">
        <v>8</v>
      </c>
      <c r="AF12" s="295">
        <v>190</v>
      </c>
      <c r="AG12" s="295">
        <v>126</v>
      </c>
      <c r="AH12" s="287">
        <v>66.315789473684205</v>
      </c>
      <c r="AI12" s="285">
        <v>-64</v>
      </c>
      <c r="AJ12" s="285">
        <v>0</v>
      </c>
      <c r="AK12" s="285">
        <v>4</v>
      </c>
      <c r="AL12" s="285" t="s">
        <v>420</v>
      </c>
      <c r="AM12" s="285">
        <v>4</v>
      </c>
      <c r="AN12" s="295">
        <v>1569</v>
      </c>
      <c r="AO12" s="295">
        <v>984</v>
      </c>
      <c r="AP12" s="287">
        <v>62.715105162523898</v>
      </c>
      <c r="AQ12" s="285">
        <v>-585</v>
      </c>
      <c r="AR12" s="298"/>
      <c r="AS12" s="298"/>
      <c r="AT12" s="284"/>
      <c r="AU12" s="290"/>
      <c r="AV12" s="299"/>
      <c r="AW12" s="295"/>
      <c r="AX12" s="287"/>
      <c r="AY12" s="285"/>
      <c r="AZ12" s="295">
        <v>1229</v>
      </c>
      <c r="BA12" s="295">
        <v>1106</v>
      </c>
      <c r="BB12" s="286">
        <v>89.991863303498775</v>
      </c>
      <c r="BC12" s="285">
        <v>-123</v>
      </c>
      <c r="BD12" s="295">
        <v>1174</v>
      </c>
      <c r="BE12" s="295">
        <v>1012</v>
      </c>
      <c r="BF12" s="287">
        <v>86.201022146507668</v>
      </c>
      <c r="BG12" s="285">
        <v>-162</v>
      </c>
      <c r="BH12" s="295">
        <v>456</v>
      </c>
      <c r="BI12" s="295">
        <v>484</v>
      </c>
      <c r="BJ12" s="287">
        <v>106.14035087719299</v>
      </c>
      <c r="BK12" s="285">
        <v>28</v>
      </c>
      <c r="BL12" s="295">
        <v>247</v>
      </c>
      <c r="BM12" s="295">
        <v>460</v>
      </c>
      <c r="BN12" s="286">
        <v>413</v>
      </c>
      <c r="BO12" s="285">
        <v>47</v>
      </c>
      <c r="BP12" s="295">
        <v>8574.7099999999991</v>
      </c>
      <c r="BQ12" s="295">
        <v>10525.27</v>
      </c>
      <c r="BR12" s="286">
        <v>122.74782470777438</v>
      </c>
      <c r="BS12" s="285">
        <v>1950.5600000000013</v>
      </c>
      <c r="BT12" s="300">
        <v>2.4503631961259078</v>
      </c>
    </row>
    <row r="13" spans="1:72" s="303" customFormat="1" ht="34.950000000000003" customHeight="1" x14ac:dyDescent="0.3">
      <c r="A13" s="293" t="s">
        <v>423</v>
      </c>
      <c r="B13" s="294">
        <v>1303</v>
      </c>
      <c r="C13" s="302">
        <v>1081</v>
      </c>
      <c r="D13" s="287">
        <v>82.962394474290107</v>
      </c>
      <c r="E13" s="297">
        <v>-222</v>
      </c>
      <c r="F13" s="295">
        <v>1221</v>
      </c>
      <c r="G13" s="296">
        <v>822</v>
      </c>
      <c r="H13" s="286">
        <v>67.32186732186733</v>
      </c>
      <c r="I13" s="285">
        <v>-399</v>
      </c>
      <c r="J13" s="295">
        <v>168</v>
      </c>
      <c r="K13" s="295">
        <v>237</v>
      </c>
      <c r="L13" s="286">
        <v>141.07142857142858</v>
      </c>
      <c r="M13" s="285">
        <v>69</v>
      </c>
      <c r="N13" s="295">
        <v>135</v>
      </c>
      <c r="O13" s="295">
        <v>125</v>
      </c>
      <c r="P13" s="287">
        <v>92.592592592592595</v>
      </c>
      <c r="Q13" s="285">
        <v>-10</v>
      </c>
      <c r="R13" s="295"/>
      <c r="S13" s="295"/>
      <c r="T13" s="287"/>
      <c r="U13" s="297"/>
      <c r="V13" s="295">
        <v>75</v>
      </c>
      <c r="W13" s="295">
        <v>29</v>
      </c>
      <c r="X13" s="287">
        <v>38.666666666666664</v>
      </c>
      <c r="Y13" s="285">
        <v>-46</v>
      </c>
      <c r="Z13" s="295">
        <v>58</v>
      </c>
      <c r="AA13" s="295">
        <v>18</v>
      </c>
      <c r="AB13" s="287">
        <v>31.03448275862069</v>
      </c>
      <c r="AC13" s="285">
        <v>-40</v>
      </c>
      <c r="AD13" s="295">
        <v>1</v>
      </c>
      <c r="AE13" s="295">
        <v>32</v>
      </c>
      <c r="AF13" s="295">
        <v>59</v>
      </c>
      <c r="AG13" s="295">
        <v>52</v>
      </c>
      <c r="AH13" s="287">
        <v>88.135593220338976</v>
      </c>
      <c r="AI13" s="285">
        <v>-7</v>
      </c>
      <c r="AJ13" s="285">
        <v>0</v>
      </c>
      <c r="AK13" s="285">
        <v>2</v>
      </c>
      <c r="AL13" s="285" t="s">
        <v>420</v>
      </c>
      <c r="AM13" s="285">
        <v>2</v>
      </c>
      <c r="AN13" s="295">
        <v>747</v>
      </c>
      <c r="AO13" s="295">
        <v>556</v>
      </c>
      <c r="AP13" s="287">
        <v>74.431057563587686</v>
      </c>
      <c r="AQ13" s="285">
        <v>-191</v>
      </c>
      <c r="AR13" s="298"/>
      <c r="AS13" s="298"/>
      <c r="AT13" s="284"/>
      <c r="AU13" s="290"/>
      <c r="AV13" s="299"/>
      <c r="AW13" s="295"/>
      <c r="AX13" s="287"/>
      <c r="AY13" s="285"/>
      <c r="AZ13" s="295">
        <v>594</v>
      </c>
      <c r="BA13" s="295">
        <v>673</v>
      </c>
      <c r="BB13" s="286">
        <v>113.29966329966329</v>
      </c>
      <c r="BC13" s="285">
        <v>79</v>
      </c>
      <c r="BD13" s="295">
        <v>544</v>
      </c>
      <c r="BE13" s="295">
        <v>546</v>
      </c>
      <c r="BF13" s="287">
        <v>100.36764705882352</v>
      </c>
      <c r="BG13" s="285">
        <v>2</v>
      </c>
      <c r="BH13" s="295">
        <v>267</v>
      </c>
      <c r="BI13" s="295">
        <v>287</v>
      </c>
      <c r="BJ13" s="287">
        <v>107.49063670411985</v>
      </c>
      <c r="BK13" s="285">
        <v>20</v>
      </c>
      <c r="BL13" s="295">
        <v>109</v>
      </c>
      <c r="BM13" s="295">
        <v>178</v>
      </c>
      <c r="BN13" s="286">
        <v>150</v>
      </c>
      <c r="BO13" s="285">
        <v>28</v>
      </c>
      <c r="BP13" s="295">
        <v>9671.56</v>
      </c>
      <c r="BQ13" s="295">
        <v>12050.47</v>
      </c>
      <c r="BR13" s="286">
        <v>124.59696264098037</v>
      </c>
      <c r="BS13" s="285">
        <v>2378.91</v>
      </c>
      <c r="BT13" s="300">
        <v>3.64</v>
      </c>
    </row>
    <row r="14" spans="1:72" s="303" customFormat="1" ht="34.950000000000003" customHeight="1" x14ac:dyDescent="0.3">
      <c r="A14" s="293" t="s">
        <v>424</v>
      </c>
      <c r="B14" s="294">
        <v>2031</v>
      </c>
      <c r="C14" s="302">
        <v>1542</v>
      </c>
      <c r="D14" s="287">
        <v>75.923190546528801</v>
      </c>
      <c r="E14" s="297">
        <v>-489</v>
      </c>
      <c r="F14" s="295">
        <v>1864</v>
      </c>
      <c r="G14" s="296">
        <v>1345</v>
      </c>
      <c r="H14" s="286">
        <v>72.156652360515011</v>
      </c>
      <c r="I14" s="285">
        <v>-519</v>
      </c>
      <c r="J14" s="295">
        <v>288</v>
      </c>
      <c r="K14" s="295">
        <v>288</v>
      </c>
      <c r="L14" s="286">
        <v>100</v>
      </c>
      <c r="M14" s="285">
        <v>0</v>
      </c>
      <c r="N14" s="295">
        <v>229</v>
      </c>
      <c r="O14" s="295">
        <v>212</v>
      </c>
      <c r="P14" s="287">
        <v>92.576419213973807</v>
      </c>
      <c r="Q14" s="285">
        <v>-17</v>
      </c>
      <c r="R14" s="295"/>
      <c r="S14" s="295"/>
      <c r="T14" s="287"/>
      <c r="U14" s="297"/>
      <c r="V14" s="295">
        <v>103</v>
      </c>
      <c r="W14" s="295">
        <v>80</v>
      </c>
      <c r="X14" s="287">
        <v>77.669902912621353</v>
      </c>
      <c r="Y14" s="285">
        <v>-23</v>
      </c>
      <c r="Z14" s="295">
        <v>80</v>
      </c>
      <c r="AA14" s="295">
        <v>50</v>
      </c>
      <c r="AB14" s="287">
        <v>62.5</v>
      </c>
      <c r="AC14" s="285">
        <v>-30</v>
      </c>
      <c r="AD14" s="295">
        <v>0</v>
      </c>
      <c r="AE14" s="295">
        <v>14</v>
      </c>
      <c r="AF14" s="295">
        <v>57</v>
      </c>
      <c r="AG14" s="295">
        <v>101</v>
      </c>
      <c r="AH14" s="287">
        <v>177.19298245614036</v>
      </c>
      <c r="AI14" s="285">
        <v>44</v>
      </c>
      <c r="AJ14" s="285">
        <v>0</v>
      </c>
      <c r="AK14" s="285">
        <v>6</v>
      </c>
      <c r="AL14" s="285" t="s">
        <v>420</v>
      </c>
      <c r="AM14" s="285">
        <v>6</v>
      </c>
      <c r="AN14" s="295">
        <v>1051</v>
      </c>
      <c r="AO14" s="295">
        <v>815</v>
      </c>
      <c r="AP14" s="287">
        <v>77.545195052331124</v>
      </c>
      <c r="AQ14" s="285">
        <v>-236</v>
      </c>
      <c r="AR14" s="298"/>
      <c r="AS14" s="298"/>
      <c r="AT14" s="284"/>
      <c r="AU14" s="290"/>
      <c r="AV14" s="299"/>
      <c r="AW14" s="295"/>
      <c r="AX14" s="287"/>
      <c r="AY14" s="285"/>
      <c r="AZ14" s="295">
        <v>1084</v>
      </c>
      <c r="BA14" s="295">
        <v>1032</v>
      </c>
      <c r="BB14" s="286">
        <v>95.20295202952029</v>
      </c>
      <c r="BC14" s="285">
        <v>-52</v>
      </c>
      <c r="BD14" s="295">
        <v>974</v>
      </c>
      <c r="BE14" s="295">
        <v>893</v>
      </c>
      <c r="BF14" s="287">
        <v>91.683778234086247</v>
      </c>
      <c r="BG14" s="285">
        <v>-81</v>
      </c>
      <c r="BH14" s="295">
        <v>350</v>
      </c>
      <c r="BI14" s="295">
        <v>403</v>
      </c>
      <c r="BJ14" s="287">
        <v>115.14285714285715</v>
      </c>
      <c r="BK14" s="285">
        <v>53</v>
      </c>
      <c r="BL14" s="295">
        <v>294</v>
      </c>
      <c r="BM14" s="295">
        <v>414</v>
      </c>
      <c r="BN14" s="286">
        <v>407</v>
      </c>
      <c r="BO14" s="285">
        <v>7</v>
      </c>
      <c r="BP14" s="295">
        <v>11323.15</v>
      </c>
      <c r="BQ14" s="295">
        <v>13034.63</v>
      </c>
      <c r="BR14" s="286">
        <v>115.11487527763917</v>
      </c>
      <c r="BS14" s="285">
        <v>1711.4799999999996</v>
      </c>
      <c r="BT14" s="300">
        <v>2.1941031941031941</v>
      </c>
    </row>
    <row r="15" spans="1:72" s="304" customFormat="1" ht="12.6" customHeight="1" x14ac:dyDescent="0.25"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AN15" s="306"/>
      <c r="AO15" s="306"/>
      <c r="AP15" s="306"/>
      <c r="AQ15" s="306"/>
      <c r="AV15" s="307"/>
      <c r="AW15" s="307"/>
      <c r="AX15" s="307"/>
      <c r="AY15" s="308"/>
      <c r="AZ15" s="308"/>
      <c r="BA15" s="308"/>
      <c r="BB15" s="308"/>
      <c r="BC15" s="308"/>
      <c r="BK15" s="309"/>
    </row>
    <row r="16" spans="1:72" s="304" customFormat="1" x14ac:dyDescent="0.25">
      <c r="I16" s="306"/>
      <c r="J16" s="306"/>
      <c r="K16" s="306"/>
      <c r="L16" s="306"/>
      <c r="M16" s="306"/>
      <c r="N16" s="306"/>
      <c r="O16" s="306"/>
      <c r="P16" s="306"/>
      <c r="Q16" s="306"/>
      <c r="AN16" s="306"/>
      <c r="AO16" s="306"/>
      <c r="AP16" s="306"/>
      <c r="AQ16" s="306"/>
      <c r="AV16" s="307"/>
      <c r="AW16" s="307"/>
      <c r="AX16" s="307"/>
      <c r="AY16" s="308"/>
      <c r="AZ16" s="308"/>
      <c r="BA16" s="308"/>
      <c r="BB16" s="308"/>
      <c r="BC16" s="308"/>
      <c r="BK16" s="309"/>
    </row>
    <row r="17" spans="9:63" s="304" customFormat="1" x14ac:dyDescent="0.25">
      <c r="I17" s="306"/>
      <c r="J17" s="306"/>
      <c r="K17" s="306"/>
      <c r="L17" s="306"/>
      <c r="M17" s="306"/>
      <c r="N17" s="306"/>
      <c r="O17" s="306"/>
      <c r="P17" s="306"/>
      <c r="Q17" s="306"/>
      <c r="AN17" s="306"/>
      <c r="AO17" s="306"/>
      <c r="AP17" s="306"/>
      <c r="AQ17" s="306"/>
      <c r="AV17" s="307"/>
      <c r="AW17" s="307"/>
      <c r="AX17" s="307"/>
      <c r="AY17" s="308"/>
      <c r="AZ17" s="308"/>
      <c r="BA17" s="308"/>
      <c r="BB17" s="308"/>
      <c r="BC17" s="308"/>
      <c r="BK17" s="309"/>
    </row>
    <row r="18" spans="9:63" s="304" customFormat="1" x14ac:dyDescent="0.25">
      <c r="I18" s="306"/>
      <c r="J18" s="306"/>
      <c r="K18" s="306"/>
      <c r="L18" s="306"/>
      <c r="M18" s="306"/>
      <c r="N18" s="306"/>
      <c r="O18" s="306"/>
      <c r="P18" s="306"/>
      <c r="Q18" s="306"/>
      <c r="AN18" s="306"/>
      <c r="AO18" s="306"/>
      <c r="AP18" s="306"/>
      <c r="AQ18" s="306"/>
      <c r="AY18" s="309"/>
      <c r="AZ18" s="309"/>
      <c r="BA18" s="309"/>
      <c r="BB18" s="309"/>
      <c r="BC18" s="309"/>
      <c r="BK18" s="309"/>
    </row>
    <row r="19" spans="9:63" s="304" customFormat="1" x14ac:dyDescent="0.25">
      <c r="I19" s="306"/>
      <c r="J19" s="306"/>
      <c r="K19" s="306"/>
      <c r="L19" s="306"/>
      <c r="M19" s="306"/>
      <c r="N19" s="306"/>
      <c r="O19" s="306"/>
      <c r="P19" s="306"/>
      <c r="Q19" s="306"/>
      <c r="AN19" s="306"/>
      <c r="AO19" s="306"/>
      <c r="AP19" s="306"/>
      <c r="AQ19" s="306"/>
      <c r="BK19" s="309"/>
    </row>
    <row r="20" spans="9:63" s="304" customFormat="1" x14ac:dyDescent="0.25">
      <c r="I20" s="306"/>
      <c r="J20" s="306"/>
      <c r="K20" s="306"/>
      <c r="L20" s="306"/>
      <c r="M20" s="306"/>
      <c r="N20" s="306"/>
      <c r="O20" s="306"/>
      <c r="P20" s="306"/>
      <c r="Q20" s="306"/>
      <c r="AN20" s="306"/>
      <c r="AO20" s="306"/>
      <c r="AP20" s="306"/>
      <c r="AQ20" s="306"/>
    </row>
    <row r="21" spans="9:63" s="304" customFormat="1" x14ac:dyDescent="0.25">
      <c r="I21" s="306"/>
      <c r="J21" s="306"/>
      <c r="K21" s="306"/>
      <c r="L21" s="306"/>
      <c r="M21" s="306"/>
      <c r="N21" s="306"/>
      <c r="O21" s="306"/>
      <c r="P21" s="306"/>
      <c r="Q21" s="306"/>
    </row>
    <row r="22" spans="9:63" s="304" customFormat="1" x14ac:dyDescent="0.25">
      <c r="I22" s="306"/>
      <c r="J22" s="306"/>
      <c r="K22" s="306"/>
      <c r="L22" s="306"/>
      <c r="M22" s="306"/>
      <c r="N22" s="306"/>
      <c r="O22" s="306"/>
      <c r="P22" s="306"/>
      <c r="Q22" s="306"/>
    </row>
    <row r="23" spans="9:63" s="304" customFormat="1" x14ac:dyDescent="0.25"/>
    <row r="24" spans="9:63" s="304" customFormat="1" x14ac:dyDescent="0.25"/>
    <row r="25" spans="9:63" s="304" customFormat="1" x14ac:dyDescent="0.25"/>
    <row r="26" spans="9:63" s="304" customFormat="1" x14ac:dyDescent="0.25"/>
    <row r="27" spans="9:63" s="304" customFormat="1" x14ac:dyDescent="0.25"/>
    <row r="28" spans="9:63" s="304" customFormat="1" x14ac:dyDescent="0.25"/>
    <row r="29" spans="9:63" s="304" customFormat="1" x14ac:dyDescent="0.25"/>
    <row r="30" spans="9:63" s="304" customFormat="1" x14ac:dyDescent="0.25"/>
    <row r="31" spans="9:63" s="304" customFormat="1" x14ac:dyDescent="0.25"/>
    <row r="32" spans="9:63" s="304" customFormat="1" x14ac:dyDescent="0.25"/>
    <row r="33" s="304" customFormat="1" x14ac:dyDescent="0.25"/>
    <row r="34" s="304" customFormat="1" x14ac:dyDescent="0.25"/>
    <row r="35" s="304" customFormat="1" x14ac:dyDescent="0.25"/>
    <row r="36" s="304" customFormat="1" x14ac:dyDescent="0.25"/>
    <row r="37" s="304" customFormat="1" x14ac:dyDescent="0.25"/>
    <row r="38" s="304" customFormat="1" x14ac:dyDescent="0.25"/>
    <row r="39" s="304" customFormat="1" x14ac:dyDescent="0.25"/>
    <row r="40" s="304" customFormat="1" x14ac:dyDescent="0.25"/>
    <row r="41" s="304" customFormat="1" x14ac:dyDescent="0.25"/>
    <row r="42" s="238" customFormat="1" x14ac:dyDescent="0.25"/>
    <row r="43" s="238" customFormat="1" x14ac:dyDescent="0.25"/>
    <row r="44" s="238" customFormat="1" x14ac:dyDescent="0.25"/>
    <row r="45" s="238" customFormat="1" x14ac:dyDescent="0.25"/>
    <row r="46" s="238" customFormat="1" x14ac:dyDescent="0.25"/>
    <row r="47" s="238" customFormat="1" x14ac:dyDescent="0.25"/>
    <row r="48" s="238" customFormat="1" x14ac:dyDescent="0.25"/>
    <row r="49" s="238" customFormat="1" x14ac:dyDescent="0.25"/>
    <row r="50" s="238" customFormat="1" x14ac:dyDescent="0.25"/>
    <row r="51" s="238" customFormat="1" x14ac:dyDescent="0.25"/>
    <row r="52" s="238" customFormat="1" x14ac:dyDescent="0.25"/>
    <row r="53" s="238" customFormat="1" x14ac:dyDescent="0.25"/>
    <row r="54" s="238" customFormat="1" x14ac:dyDescent="0.25"/>
    <row r="55" s="238" customFormat="1" x14ac:dyDescent="0.25"/>
    <row r="56" s="238" customFormat="1" x14ac:dyDescent="0.25"/>
    <row r="57" s="238" customFormat="1" x14ac:dyDescent="0.25"/>
    <row r="58" s="238" customFormat="1" x14ac:dyDescent="0.25"/>
    <row r="59" s="238" customFormat="1" x14ac:dyDescent="0.25"/>
    <row r="60" s="238" customFormat="1" x14ac:dyDescent="0.25"/>
    <row r="61" s="238" customFormat="1" x14ac:dyDescent="0.25"/>
    <row r="62" s="238" customFormat="1" x14ac:dyDescent="0.25"/>
    <row r="63" s="238" customFormat="1" x14ac:dyDescent="0.25"/>
    <row r="64" s="238" customFormat="1" x14ac:dyDescent="0.25"/>
    <row r="65" s="238" customFormat="1" x14ac:dyDescent="0.25"/>
    <row r="66" s="238" customFormat="1" x14ac:dyDescent="0.25"/>
    <row r="67" s="238" customFormat="1" x14ac:dyDescent="0.25"/>
    <row r="68" s="238" customFormat="1" x14ac:dyDescent="0.25"/>
    <row r="69" s="238" customFormat="1" x14ac:dyDescent="0.25"/>
    <row r="70" s="238" customFormat="1" x14ac:dyDescent="0.25"/>
    <row r="71" s="238" customFormat="1" x14ac:dyDescent="0.25"/>
    <row r="72" s="238" customFormat="1" x14ac:dyDescent="0.25"/>
    <row r="73" s="238" customFormat="1" x14ac:dyDescent="0.25"/>
    <row r="74" s="238" customFormat="1" x14ac:dyDescent="0.25"/>
    <row r="75" s="238" customFormat="1" x14ac:dyDescent="0.25"/>
    <row r="76" s="238" customFormat="1" x14ac:dyDescent="0.25"/>
    <row r="77" s="238" customFormat="1" x14ac:dyDescent="0.25"/>
    <row r="78" s="238" customFormat="1" x14ac:dyDescent="0.25"/>
    <row r="79" s="238" customFormat="1" x14ac:dyDescent="0.25"/>
    <row r="80" s="238" customFormat="1" x14ac:dyDescent="0.25"/>
    <row r="81" s="238" customFormat="1" x14ac:dyDescent="0.25"/>
    <row r="82" s="238" customFormat="1" x14ac:dyDescent="0.25"/>
    <row r="83" s="238" customFormat="1" x14ac:dyDescent="0.25"/>
    <row r="84" s="238" customFormat="1" x14ac:dyDescent="0.25"/>
    <row r="85" s="238" customFormat="1" x14ac:dyDescent="0.25"/>
    <row r="86" s="238" customFormat="1" x14ac:dyDescent="0.25"/>
    <row r="87" s="238" customFormat="1" x14ac:dyDescent="0.25"/>
    <row r="88" s="238" customFormat="1" x14ac:dyDescent="0.25"/>
    <row r="89" s="238" customFormat="1" x14ac:dyDescent="0.25"/>
    <row r="90" s="238" customFormat="1" x14ac:dyDescent="0.25"/>
    <row r="91" s="238" customFormat="1" x14ac:dyDescent="0.25"/>
    <row r="92" s="238" customFormat="1" x14ac:dyDescent="0.25"/>
    <row r="93" s="238" customFormat="1" x14ac:dyDescent="0.25"/>
    <row r="94" s="238" customFormat="1" x14ac:dyDescent="0.25"/>
    <row r="95" s="238" customFormat="1" x14ac:dyDescent="0.25"/>
    <row r="96" s="238" customFormat="1" x14ac:dyDescent="0.25"/>
    <row r="97" s="238" customFormat="1" x14ac:dyDescent="0.25"/>
    <row r="98" s="238" customFormat="1" x14ac:dyDescent="0.25"/>
    <row r="99" s="238" customFormat="1" x14ac:dyDescent="0.25"/>
    <row r="100" s="238" customFormat="1" x14ac:dyDescent="0.25"/>
    <row r="101" s="238" customFormat="1" x14ac:dyDescent="0.25"/>
    <row r="102" s="238" customFormat="1" x14ac:dyDescent="0.25"/>
    <row r="103" s="238" customFormat="1" x14ac:dyDescent="0.25"/>
    <row r="104" s="238" customFormat="1" x14ac:dyDescent="0.25"/>
    <row r="105" s="238" customFormat="1" x14ac:dyDescent="0.25"/>
    <row r="106" s="238" customFormat="1" x14ac:dyDescent="0.25"/>
    <row r="107" s="238" customFormat="1" x14ac:dyDescent="0.25"/>
    <row r="108" s="238" customFormat="1" x14ac:dyDescent="0.25"/>
    <row r="109" s="238" customFormat="1" x14ac:dyDescent="0.25"/>
    <row r="110" s="238" customFormat="1" x14ac:dyDescent="0.25"/>
    <row r="111" s="238" customFormat="1" x14ac:dyDescent="0.25"/>
    <row r="112" s="238" customFormat="1" x14ac:dyDescent="0.25"/>
    <row r="113" s="238" customFormat="1" x14ac:dyDescent="0.25"/>
    <row r="114" s="238" customFormat="1" x14ac:dyDescent="0.25"/>
    <row r="115" s="238" customFormat="1" x14ac:dyDescent="0.25"/>
    <row r="116" s="238" customFormat="1" x14ac:dyDescent="0.25"/>
    <row r="117" s="238" customFormat="1" x14ac:dyDescent="0.25"/>
    <row r="118" s="238" customFormat="1" x14ac:dyDescent="0.25"/>
    <row r="119" s="238" customFormat="1" x14ac:dyDescent="0.25"/>
    <row r="120" s="238" customFormat="1" x14ac:dyDescent="0.25"/>
    <row r="121" s="238" customFormat="1" x14ac:dyDescent="0.25"/>
    <row r="122" s="238" customFormat="1" x14ac:dyDescent="0.25"/>
    <row r="123" s="238" customFormat="1" x14ac:dyDescent="0.25"/>
    <row r="124" s="238" customFormat="1" x14ac:dyDescent="0.25"/>
    <row r="125" s="238" customFormat="1" x14ac:dyDescent="0.25"/>
  </sheetData>
  <mergeCells count="82">
    <mergeCell ref="BM6:BO7"/>
    <mergeCell ref="BP6:BP7"/>
    <mergeCell ref="BQ6:BQ7"/>
    <mergeCell ref="BR6:BS6"/>
    <mergeCell ref="BT6:BT7"/>
    <mergeCell ref="B15:Y15"/>
    <mergeCell ref="BE6:BE7"/>
    <mergeCell ref="BF6:BG6"/>
    <mergeCell ref="BH6:BH7"/>
    <mergeCell ref="BI6:BI7"/>
    <mergeCell ref="BJ6:BK6"/>
    <mergeCell ref="BL6:BL7"/>
    <mergeCell ref="AW6:AW7"/>
    <mergeCell ref="AX6:AY6"/>
    <mergeCell ref="AZ6:AZ7"/>
    <mergeCell ref="BA6:BA7"/>
    <mergeCell ref="BB6:BC6"/>
    <mergeCell ref="BD6:BD7"/>
    <mergeCell ref="AO6:AO7"/>
    <mergeCell ref="AP6:AQ6"/>
    <mergeCell ref="AR6:AR7"/>
    <mergeCell ref="AS6:AS7"/>
    <mergeCell ref="AT6:AU6"/>
    <mergeCell ref="AV6:AV7"/>
    <mergeCell ref="AG6:AG7"/>
    <mergeCell ref="AH6:AI6"/>
    <mergeCell ref="AJ6:AJ7"/>
    <mergeCell ref="AK6:AK7"/>
    <mergeCell ref="AL6:AM6"/>
    <mergeCell ref="AN6:AN7"/>
    <mergeCell ref="Z6:Z7"/>
    <mergeCell ref="AA6:AA7"/>
    <mergeCell ref="AB6:AC6"/>
    <mergeCell ref="AD6:AD7"/>
    <mergeCell ref="AE6:AE7"/>
    <mergeCell ref="AF6:AF7"/>
    <mergeCell ref="R6:R7"/>
    <mergeCell ref="S6:S7"/>
    <mergeCell ref="T6:U6"/>
    <mergeCell ref="V6:V7"/>
    <mergeCell ref="W6:W7"/>
    <mergeCell ref="X6:Y6"/>
    <mergeCell ref="J6:J7"/>
    <mergeCell ref="K6:K7"/>
    <mergeCell ref="L6:M6"/>
    <mergeCell ref="N6:N7"/>
    <mergeCell ref="O6:O7"/>
    <mergeCell ref="P6:Q6"/>
    <mergeCell ref="B6:B7"/>
    <mergeCell ref="C6:C7"/>
    <mergeCell ref="D6:E6"/>
    <mergeCell ref="F6:F7"/>
    <mergeCell ref="G6:G7"/>
    <mergeCell ref="H6:I6"/>
    <mergeCell ref="BN3:BO3"/>
    <mergeCell ref="BP3:BS5"/>
    <mergeCell ref="BT3:BT5"/>
    <mergeCell ref="R4:U5"/>
    <mergeCell ref="BN4:BN5"/>
    <mergeCell ref="BO4:BO5"/>
    <mergeCell ref="AV3:AY5"/>
    <mergeCell ref="AZ3:BC5"/>
    <mergeCell ref="BD3:BG5"/>
    <mergeCell ref="BH3:BK5"/>
    <mergeCell ref="BL3:BL5"/>
    <mergeCell ref="BM3:BM5"/>
    <mergeCell ref="Z3:AC5"/>
    <mergeCell ref="AD3:AE5"/>
    <mergeCell ref="AF3:AI5"/>
    <mergeCell ref="AJ3:AM5"/>
    <mergeCell ref="AN3:AQ5"/>
    <mergeCell ref="AR3:AU5"/>
    <mergeCell ref="D1:W1"/>
    <mergeCell ref="BP1:BT1"/>
    <mergeCell ref="D2:W2"/>
    <mergeCell ref="A3:A7"/>
    <mergeCell ref="B3:E5"/>
    <mergeCell ref="F3:I5"/>
    <mergeCell ref="J3:M5"/>
    <mergeCell ref="N3:Q5"/>
    <mergeCell ref="R3:U3"/>
    <mergeCell ref="V3:Y5"/>
  </mergeCells>
  <printOptions horizontalCentered="1" verticalCentered="1"/>
  <pageMargins left="0" right="0" top="0.15748031496062992" bottom="0" header="0.15748031496062992" footer="0"/>
  <pageSetup paperSize="9" scale="60" fitToHeight="2" orientation="landscape" r:id="rId1"/>
  <headerFooter alignWithMargins="0"/>
  <colBreaks count="3" manualBreakCount="3">
    <brk id="17" max="14" man="1"/>
    <brk id="43" max="14" man="1"/>
    <brk id="55" max="1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A2" sqref="A2:C8"/>
    </sheetView>
  </sheetViews>
  <sheetFormatPr defaultRowHeight="15.6" x14ac:dyDescent="0.3"/>
  <cols>
    <col min="1" max="1" width="4.33203125" style="35" customWidth="1"/>
    <col min="2" max="2" width="61.44140625" style="17" customWidth="1"/>
    <col min="3" max="3" width="24.6640625" style="14" customWidth="1"/>
    <col min="4" max="224" width="8.88671875" style="13"/>
    <col min="225" max="225" width="4.33203125" style="13" customWidth="1"/>
    <col min="226" max="226" width="31.109375" style="13" customWidth="1"/>
    <col min="227" max="229" width="10" style="13" customWidth="1"/>
    <col min="230" max="230" width="10.33203125" style="13" customWidth="1"/>
    <col min="231" max="232" width="10" style="13" customWidth="1"/>
    <col min="233" max="480" width="8.88671875" style="13"/>
    <col min="481" max="481" width="4.33203125" style="13" customWidth="1"/>
    <col min="482" max="482" width="31.109375" style="13" customWidth="1"/>
    <col min="483" max="485" width="10" style="13" customWidth="1"/>
    <col min="486" max="486" width="10.33203125" style="13" customWidth="1"/>
    <col min="487" max="488" width="10" style="13" customWidth="1"/>
    <col min="489" max="736" width="8.88671875" style="13"/>
    <col min="737" max="737" width="4.33203125" style="13" customWidth="1"/>
    <col min="738" max="738" width="31.109375" style="13" customWidth="1"/>
    <col min="739" max="741" width="10" style="13" customWidth="1"/>
    <col min="742" max="742" width="10.33203125" style="13" customWidth="1"/>
    <col min="743" max="744" width="10" style="13" customWidth="1"/>
    <col min="745" max="992" width="8.88671875" style="13"/>
    <col min="993" max="993" width="4.33203125" style="13" customWidth="1"/>
    <col min="994" max="994" width="31.109375" style="13" customWidth="1"/>
    <col min="995" max="997" width="10" style="13" customWidth="1"/>
    <col min="998" max="998" width="10.33203125" style="13" customWidth="1"/>
    <col min="999" max="1000" width="10" style="13" customWidth="1"/>
    <col min="1001" max="1248" width="8.88671875" style="13"/>
    <col min="1249" max="1249" width="4.33203125" style="13" customWidth="1"/>
    <col min="1250" max="1250" width="31.109375" style="13" customWidth="1"/>
    <col min="1251" max="1253" width="10" style="13" customWidth="1"/>
    <col min="1254" max="1254" width="10.33203125" style="13" customWidth="1"/>
    <col min="1255" max="1256" width="10" style="13" customWidth="1"/>
    <col min="1257" max="1504" width="8.88671875" style="13"/>
    <col min="1505" max="1505" width="4.33203125" style="13" customWidth="1"/>
    <col min="1506" max="1506" width="31.109375" style="13" customWidth="1"/>
    <col min="1507" max="1509" width="10" style="13" customWidth="1"/>
    <col min="1510" max="1510" width="10.33203125" style="13" customWidth="1"/>
    <col min="1511" max="1512" width="10" style="13" customWidth="1"/>
    <col min="1513" max="1760" width="8.88671875" style="13"/>
    <col min="1761" max="1761" width="4.33203125" style="13" customWidth="1"/>
    <col min="1762" max="1762" width="31.109375" style="13" customWidth="1"/>
    <col min="1763" max="1765" width="10" style="13" customWidth="1"/>
    <col min="1766" max="1766" width="10.33203125" style="13" customWidth="1"/>
    <col min="1767" max="1768" width="10" style="13" customWidth="1"/>
    <col min="1769" max="2016" width="8.88671875" style="13"/>
    <col min="2017" max="2017" width="4.33203125" style="13" customWidth="1"/>
    <col min="2018" max="2018" width="31.109375" style="13" customWidth="1"/>
    <col min="2019" max="2021" width="10" style="13" customWidth="1"/>
    <col min="2022" max="2022" width="10.33203125" style="13" customWidth="1"/>
    <col min="2023" max="2024" width="10" style="13" customWidth="1"/>
    <col min="2025" max="2272" width="8.88671875" style="13"/>
    <col min="2273" max="2273" width="4.33203125" style="13" customWidth="1"/>
    <col min="2274" max="2274" width="31.109375" style="13" customWidth="1"/>
    <col min="2275" max="2277" width="10" style="13" customWidth="1"/>
    <col min="2278" max="2278" width="10.33203125" style="13" customWidth="1"/>
    <col min="2279" max="2280" width="10" style="13" customWidth="1"/>
    <col min="2281" max="2528" width="8.88671875" style="13"/>
    <col min="2529" max="2529" width="4.33203125" style="13" customWidth="1"/>
    <col min="2530" max="2530" width="31.109375" style="13" customWidth="1"/>
    <col min="2531" max="2533" width="10" style="13" customWidth="1"/>
    <col min="2534" max="2534" width="10.33203125" style="13" customWidth="1"/>
    <col min="2535" max="2536" width="10" style="13" customWidth="1"/>
    <col min="2537" max="2784" width="8.88671875" style="13"/>
    <col min="2785" max="2785" width="4.33203125" style="13" customWidth="1"/>
    <col min="2786" max="2786" width="31.109375" style="13" customWidth="1"/>
    <col min="2787" max="2789" width="10" style="13" customWidth="1"/>
    <col min="2790" max="2790" width="10.33203125" style="13" customWidth="1"/>
    <col min="2791" max="2792" width="10" style="13" customWidth="1"/>
    <col min="2793" max="3040" width="8.88671875" style="13"/>
    <col min="3041" max="3041" width="4.33203125" style="13" customWidth="1"/>
    <col min="3042" max="3042" width="31.109375" style="13" customWidth="1"/>
    <col min="3043" max="3045" width="10" style="13" customWidth="1"/>
    <col min="3046" max="3046" width="10.33203125" style="13" customWidth="1"/>
    <col min="3047" max="3048" width="10" style="13" customWidth="1"/>
    <col min="3049" max="3296" width="8.88671875" style="13"/>
    <col min="3297" max="3297" width="4.33203125" style="13" customWidth="1"/>
    <col min="3298" max="3298" width="31.109375" style="13" customWidth="1"/>
    <col min="3299" max="3301" width="10" style="13" customWidth="1"/>
    <col min="3302" max="3302" width="10.33203125" style="13" customWidth="1"/>
    <col min="3303" max="3304" width="10" style="13" customWidth="1"/>
    <col min="3305" max="3552" width="8.88671875" style="13"/>
    <col min="3553" max="3553" width="4.33203125" style="13" customWidth="1"/>
    <col min="3554" max="3554" width="31.109375" style="13" customWidth="1"/>
    <col min="3555" max="3557" width="10" style="13" customWidth="1"/>
    <col min="3558" max="3558" width="10.33203125" style="13" customWidth="1"/>
    <col min="3559" max="3560" width="10" style="13" customWidth="1"/>
    <col min="3561" max="3808" width="8.88671875" style="13"/>
    <col min="3809" max="3809" width="4.33203125" style="13" customWidth="1"/>
    <col min="3810" max="3810" width="31.109375" style="13" customWidth="1"/>
    <col min="3811" max="3813" width="10" style="13" customWidth="1"/>
    <col min="3814" max="3814" width="10.33203125" style="13" customWidth="1"/>
    <col min="3815" max="3816" width="10" style="13" customWidth="1"/>
    <col min="3817" max="4064" width="8.88671875" style="13"/>
    <col min="4065" max="4065" width="4.33203125" style="13" customWidth="1"/>
    <col min="4066" max="4066" width="31.109375" style="13" customWidth="1"/>
    <col min="4067" max="4069" width="10" style="13" customWidth="1"/>
    <col min="4070" max="4070" width="10.33203125" style="13" customWidth="1"/>
    <col min="4071" max="4072" width="10" style="13" customWidth="1"/>
    <col min="4073" max="4320" width="8.88671875" style="13"/>
    <col min="4321" max="4321" width="4.33203125" style="13" customWidth="1"/>
    <col min="4322" max="4322" width="31.109375" style="13" customWidth="1"/>
    <col min="4323" max="4325" width="10" style="13" customWidth="1"/>
    <col min="4326" max="4326" width="10.33203125" style="13" customWidth="1"/>
    <col min="4327" max="4328" width="10" style="13" customWidth="1"/>
    <col min="4329" max="4576" width="8.88671875" style="13"/>
    <col min="4577" max="4577" width="4.33203125" style="13" customWidth="1"/>
    <col min="4578" max="4578" width="31.109375" style="13" customWidth="1"/>
    <col min="4579" max="4581" width="10" style="13" customWidth="1"/>
    <col min="4582" max="4582" width="10.33203125" style="13" customWidth="1"/>
    <col min="4583" max="4584" width="10" style="13" customWidth="1"/>
    <col min="4585" max="4832" width="8.88671875" style="13"/>
    <col min="4833" max="4833" width="4.33203125" style="13" customWidth="1"/>
    <col min="4834" max="4834" width="31.109375" style="13" customWidth="1"/>
    <col min="4835" max="4837" width="10" style="13" customWidth="1"/>
    <col min="4838" max="4838" width="10.33203125" style="13" customWidth="1"/>
    <col min="4839" max="4840" width="10" style="13" customWidth="1"/>
    <col min="4841" max="5088" width="8.88671875" style="13"/>
    <col min="5089" max="5089" width="4.33203125" style="13" customWidth="1"/>
    <col min="5090" max="5090" width="31.109375" style="13" customWidth="1"/>
    <col min="5091" max="5093" width="10" style="13" customWidth="1"/>
    <col min="5094" max="5094" width="10.33203125" style="13" customWidth="1"/>
    <col min="5095" max="5096" width="10" style="13" customWidth="1"/>
    <col min="5097" max="5344" width="8.88671875" style="13"/>
    <col min="5345" max="5345" width="4.33203125" style="13" customWidth="1"/>
    <col min="5346" max="5346" width="31.109375" style="13" customWidth="1"/>
    <col min="5347" max="5349" width="10" style="13" customWidth="1"/>
    <col min="5350" max="5350" width="10.33203125" style="13" customWidth="1"/>
    <col min="5351" max="5352" width="10" style="13" customWidth="1"/>
    <col min="5353" max="5600" width="8.88671875" style="13"/>
    <col min="5601" max="5601" width="4.33203125" style="13" customWidth="1"/>
    <col min="5602" max="5602" width="31.109375" style="13" customWidth="1"/>
    <col min="5603" max="5605" width="10" style="13" customWidth="1"/>
    <col min="5606" max="5606" width="10.33203125" style="13" customWidth="1"/>
    <col min="5607" max="5608" width="10" style="13" customWidth="1"/>
    <col min="5609" max="5856" width="8.88671875" style="13"/>
    <col min="5857" max="5857" width="4.33203125" style="13" customWidth="1"/>
    <col min="5858" max="5858" width="31.109375" style="13" customWidth="1"/>
    <col min="5859" max="5861" width="10" style="13" customWidth="1"/>
    <col min="5862" max="5862" width="10.33203125" style="13" customWidth="1"/>
    <col min="5863" max="5864" width="10" style="13" customWidth="1"/>
    <col min="5865" max="6112" width="8.88671875" style="13"/>
    <col min="6113" max="6113" width="4.33203125" style="13" customWidth="1"/>
    <col min="6114" max="6114" width="31.109375" style="13" customWidth="1"/>
    <col min="6115" max="6117" width="10" style="13" customWidth="1"/>
    <col min="6118" max="6118" width="10.33203125" style="13" customWidth="1"/>
    <col min="6119" max="6120" width="10" style="13" customWidth="1"/>
    <col min="6121" max="6368" width="8.88671875" style="13"/>
    <col min="6369" max="6369" width="4.33203125" style="13" customWidth="1"/>
    <col min="6370" max="6370" width="31.109375" style="13" customWidth="1"/>
    <col min="6371" max="6373" width="10" style="13" customWidth="1"/>
    <col min="6374" max="6374" width="10.33203125" style="13" customWidth="1"/>
    <col min="6375" max="6376" width="10" style="13" customWidth="1"/>
    <col min="6377" max="6624" width="8.88671875" style="13"/>
    <col min="6625" max="6625" width="4.33203125" style="13" customWidth="1"/>
    <col min="6626" max="6626" width="31.109375" style="13" customWidth="1"/>
    <col min="6627" max="6629" width="10" style="13" customWidth="1"/>
    <col min="6630" max="6630" width="10.33203125" style="13" customWidth="1"/>
    <col min="6631" max="6632" width="10" style="13" customWidth="1"/>
    <col min="6633" max="6880" width="8.88671875" style="13"/>
    <col min="6881" max="6881" width="4.33203125" style="13" customWidth="1"/>
    <col min="6882" max="6882" width="31.109375" style="13" customWidth="1"/>
    <col min="6883" max="6885" width="10" style="13" customWidth="1"/>
    <col min="6886" max="6886" width="10.33203125" style="13" customWidth="1"/>
    <col min="6887" max="6888" width="10" style="13" customWidth="1"/>
    <col min="6889" max="7136" width="8.88671875" style="13"/>
    <col min="7137" max="7137" width="4.33203125" style="13" customWidth="1"/>
    <col min="7138" max="7138" width="31.109375" style="13" customWidth="1"/>
    <col min="7139" max="7141" width="10" style="13" customWidth="1"/>
    <col min="7142" max="7142" width="10.33203125" style="13" customWidth="1"/>
    <col min="7143" max="7144" width="10" style="13" customWidth="1"/>
    <col min="7145" max="7392" width="8.88671875" style="13"/>
    <col min="7393" max="7393" width="4.33203125" style="13" customWidth="1"/>
    <col min="7394" max="7394" width="31.109375" style="13" customWidth="1"/>
    <col min="7395" max="7397" width="10" style="13" customWidth="1"/>
    <col min="7398" max="7398" width="10.33203125" style="13" customWidth="1"/>
    <col min="7399" max="7400" width="10" style="13" customWidth="1"/>
    <col min="7401" max="7648" width="8.88671875" style="13"/>
    <col min="7649" max="7649" width="4.33203125" style="13" customWidth="1"/>
    <col min="7650" max="7650" width="31.109375" style="13" customWidth="1"/>
    <col min="7651" max="7653" width="10" style="13" customWidth="1"/>
    <col min="7654" max="7654" width="10.33203125" style="13" customWidth="1"/>
    <col min="7655" max="7656" width="10" style="13" customWidth="1"/>
    <col min="7657" max="7904" width="8.88671875" style="13"/>
    <col min="7905" max="7905" width="4.33203125" style="13" customWidth="1"/>
    <col min="7906" max="7906" width="31.109375" style="13" customWidth="1"/>
    <col min="7907" max="7909" width="10" style="13" customWidth="1"/>
    <col min="7910" max="7910" width="10.33203125" style="13" customWidth="1"/>
    <col min="7911" max="7912" width="10" style="13" customWidth="1"/>
    <col min="7913" max="8160" width="8.88671875" style="13"/>
    <col min="8161" max="8161" width="4.33203125" style="13" customWidth="1"/>
    <col min="8162" max="8162" width="31.109375" style="13" customWidth="1"/>
    <col min="8163" max="8165" width="10" style="13" customWidth="1"/>
    <col min="8166" max="8166" width="10.33203125" style="13" customWidth="1"/>
    <col min="8167" max="8168" width="10" style="13" customWidth="1"/>
    <col min="8169" max="8416" width="8.88671875" style="13"/>
    <col min="8417" max="8417" width="4.33203125" style="13" customWidth="1"/>
    <col min="8418" max="8418" width="31.109375" style="13" customWidth="1"/>
    <col min="8419" max="8421" width="10" style="13" customWidth="1"/>
    <col min="8422" max="8422" width="10.33203125" style="13" customWidth="1"/>
    <col min="8423" max="8424" width="10" style="13" customWidth="1"/>
    <col min="8425" max="8672" width="8.88671875" style="13"/>
    <col min="8673" max="8673" width="4.33203125" style="13" customWidth="1"/>
    <col min="8674" max="8674" width="31.109375" style="13" customWidth="1"/>
    <col min="8675" max="8677" width="10" style="13" customWidth="1"/>
    <col min="8678" max="8678" width="10.33203125" style="13" customWidth="1"/>
    <col min="8679" max="8680" width="10" style="13" customWidth="1"/>
    <col min="8681" max="8928" width="8.88671875" style="13"/>
    <col min="8929" max="8929" width="4.33203125" style="13" customWidth="1"/>
    <col min="8930" max="8930" width="31.109375" style="13" customWidth="1"/>
    <col min="8931" max="8933" width="10" style="13" customWidth="1"/>
    <col min="8934" max="8934" width="10.33203125" style="13" customWidth="1"/>
    <col min="8935" max="8936" width="10" style="13" customWidth="1"/>
    <col min="8937" max="9184" width="8.88671875" style="13"/>
    <col min="9185" max="9185" width="4.33203125" style="13" customWidth="1"/>
    <col min="9186" max="9186" width="31.109375" style="13" customWidth="1"/>
    <col min="9187" max="9189" width="10" style="13" customWidth="1"/>
    <col min="9190" max="9190" width="10.33203125" style="13" customWidth="1"/>
    <col min="9191" max="9192" width="10" style="13" customWidth="1"/>
    <col min="9193" max="9440" width="8.88671875" style="13"/>
    <col min="9441" max="9441" width="4.33203125" style="13" customWidth="1"/>
    <col min="9442" max="9442" width="31.109375" style="13" customWidth="1"/>
    <col min="9443" max="9445" width="10" style="13" customWidth="1"/>
    <col min="9446" max="9446" width="10.33203125" style="13" customWidth="1"/>
    <col min="9447" max="9448" width="10" style="13" customWidth="1"/>
    <col min="9449" max="9696" width="8.88671875" style="13"/>
    <col min="9697" max="9697" width="4.33203125" style="13" customWidth="1"/>
    <col min="9698" max="9698" width="31.109375" style="13" customWidth="1"/>
    <col min="9699" max="9701" width="10" style="13" customWidth="1"/>
    <col min="9702" max="9702" width="10.33203125" style="13" customWidth="1"/>
    <col min="9703" max="9704" width="10" style="13" customWidth="1"/>
    <col min="9705" max="9952" width="8.88671875" style="13"/>
    <col min="9953" max="9953" width="4.33203125" style="13" customWidth="1"/>
    <col min="9954" max="9954" width="31.109375" style="13" customWidth="1"/>
    <col min="9955" max="9957" width="10" style="13" customWidth="1"/>
    <col min="9958" max="9958" width="10.33203125" style="13" customWidth="1"/>
    <col min="9959" max="9960" width="10" style="13" customWidth="1"/>
    <col min="9961" max="10208" width="8.88671875" style="13"/>
    <col min="10209" max="10209" width="4.33203125" style="13" customWidth="1"/>
    <col min="10210" max="10210" width="31.109375" style="13" customWidth="1"/>
    <col min="10211" max="10213" width="10" style="13" customWidth="1"/>
    <col min="10214" max="10214" width="10.33203125" style="13" customWidth="1"/>
    <col min="10215" max="10216" width="10" style="13" customWidth="1"/>
    <col min="10217" max="10464" width="8.88671875" style="13"/>
    <col min="10465" max="10465" width="4.33203125" style="13" customWidth="1"/>
    <col min="10466" max="10466" width="31.109375" style="13" customWidth="1"/>
    <col min="10467" max="10469" width="10" style="13" customWidth="1"/>
    <col min="10470" max="10470" width="10.33203125" style="13" customWidth="1"/>
    <col min="10471" max="10472" width="10" style="13" customWidth="1"/>
    <col min="10473" max="10720" width="8.88671875" style="13"/>
    <col min="10721" max="10721" width="4.33203125" style="13" customWidth="1"/>
    <col min="10722" max="10722" width="31.109375" style="13" customWidth="1"/>
    <col min="10723" max="10725" width="10" style="13" customWidth="1"/>
    <col min="10726" max="10726" width="10.33203125" style="13" customWidth="1"/>
    <col min="10727" max="10728" width="10" style="13" customWidth="1"/>
    <col min="10729" max="10976" width="8.88671875" style="13"/>
    <col min="10977" max="10977" width="4.33203125" style="13" customWidth="1"/>
    <col min="10978" max="10978" width="31.109375" style="13" customWidth="1"/>
    <col min="10979" max="10981" width="10" style="13" customWidth="1"/>
    <col min="10982" max="10982" width="10.33203125" style="13" customWidth="1"/>
    <col min="10983" max="10984" width="10" style="13" customWidth="1"/>
    <col min="10985" max="11232" width="8.88671875" style="13"/>
    <col min="11233" max="11233" width="4.33203125" style="13" customWidth="1"/>
    <col min="11234" max="11234" width="31.109375" style="13" customWidth="1"/>
    <col min="11235" max="11237" width="10" style="13" customWidth="1"/>
    <col min="11238" max="11238" width="10.33203125" style="13" customWidth="1"/>
    <col min="11239" max="11240" width="10" style="13" customWidth="1"/>
    <col min="11241" max="11488" width="8.88671875" style="13"/>
    <col min="11489" max="11489" width="4.33203125" style="13" customWidth="1"/>
    <col min="11490" max="11490" width="31.109375" style="13" customWidth="1"/>
    <col min="11491" max="11493" width="10" style="13" customWidth="1"/>
    <col min="11494" max="11494" width="10.33203125" style="13" customWidth="1"/>
    <col min="11495" max="11496" width="10" style="13" customWidth="1"/>
    <col min="11497" max="11744" width="8.88671875" style="13"/>
    <col min="11745" max="11745" width="4.33203125" style="13" customWidth="1"/>
    <col min="11746" max="11746" width="31.109375" style="13" customWidth="1"/>
    <col min="11747" max="11749" width="10" style="13" customWidth="1"/>
    <col min="11750" max="11750" width="10.33203125" style="13" customWidth="1"/>
    <col min="11751" max="11752" width="10" style="13" customWidth="1"/>
    <col min="11753" max="12000" width="8.88671875" style="13"/>
    <col min="12001" max="12001" width="4.33203125" style="13" customWidth="1"/>
    <col min="12002" max="12002" width="31.109375" style="13" customWidth="1"/>
    <col min="12003" max="12005" width="10" style="13" customWidth="1"/>
    <col min="12006" max="12006" width="10.33203125" style="13" customWidth="1"/>
    <col min="12007" max="12008" width="10" style="13" customWidth="1"/>
    <col min="12009" max="12256" width="8.88671875" style="13"/>
    <col min="12257" max="12257" width="4.33203125" style="13" customWidth="1"/>
    <col min="12258" max="12258" width="31.109375" style="13" customWidth="1"/>
    <col min="12259" max="12261" width="10" style="13" customWidth="1"/>
    <col min="12262" max="12262" width="10.33203125" style="13" customWidth="1"/>
    <col min="12263" max="12264" width="10" style="13" customWidth="1"/>
    <col min="12265" max="12512" width="8.88671875" style="13"/>
    <col min="12513" max="12513" width="4.33203125" style="13" customWidth="1"/>
    <col min="12514" max="12514" width="31.109375" style="13" customWidth="1"/>
    <col min="12515" max="12517" width="10" style="13" customWidth="1"/>
    <col min="12518" max="12518" width="10.33203125" style="13" customWidth="1"/>
    <col min="12519" max="12520" width="10" style="13" customWidth="1"/>
    <col min="12521" max="12768" width="8.88671875" style="13"/>
    <col min="12769" max="12769" width="4.33203125" style="13" customWidth="1"/>
    <col min="12770" max="12770" width="31.109375" style="13" customWidth="1"/>
    <col min="12771" max="12773" width="10" style="13" customWidth="1"/>
    <col min="12774" max="12774" width="10.33203125" style="13" customWidth="1"/>
    <col min="12775" max="12776" width="10" style="13" customWidth="1"/>
    <col min="12777" max="13024" width="8.88671875" style="13"/>
    <col min="13025" max="13025" width="4.33203125" style="13" customWidth="1"/>
    <col min="13026" max="13026" width="31.109375" style="13" customWidth="1"/>
    <col min="13027" max="13029" width="10" style="13" customWidth="1"/>
    <col min="13030" max="13030" width="10.33203125" style="13" customWidth="1"/>
    <col min="13031" max="13032" width="10" style="13" customWidth="1"/>
    <col min="13033" max="13280" width="8.88671875" style="13"/>
    <col min="13281" max="13281" width="4.33203125" style="13" customWidth="1"/>
    <col min="13282" max="13282" width="31.109375" style="13" customWidth="1"/>
    <col min="13283" max="13285" width="10" style="13" customWidth="1"/>
    <col min="13286" max="13286" width="10.33203125" style="13" customWidth="1"/>
    <col min="13287" max="13288" width="10" style="13" customWidth="1"/>
    <col min="13289" max="13536" width="8.88671875" style="13"/>
    <col min="13537" max="13537" width="4.33203125" style="13" customWidth="1"/>
    <col min="13538" max="13538" width="31.109375" style="13" customWidth="1"/>
    <col min="13539" max="13541" width="10" style="13" customWidth="1"/>
    <col min="13542" max="13542" width="10.33203125" style="13" customWidth="1"/>
    <col min="13543" max="13544" width="10" style="13" customWidth="1"/>
    <col min="13545" max="13792" width="8.88671875" style="13"/>
    <col min="13793" max="13793" width="4.33203125" style="13" customWidth="1"/>
    <col min="13794" max="13794" width="31.109375" style="13" customWidth="1"/>
    <col min="13795" max="13797" width="10" style="13" customWidth="1"/>
    <col min="13798" max="13798" width="10.33203125" style="13" customWidth="1"/>
    <col min="13799" max="13800" width="10" style="13" customWidth="1"/>
    <col min="13801" max="14048" width="8.88671875" style="13"/>
    <col min="14049" max="14049" width="4.33203125" style="13" customWidth="1"/>
    <col min="14050" max="14050" width="31.109375" style="13" customWidth="1"/>
    <col min="14051" max="14053" width="10" style="13" customWidth="1"/>
    <col min="14054" max="14054" width="10.33203125" style="13" customWidth="1"/>
    <col min="14055" max="14056" width="10" style="13" customWidth="1"/>
    <col min="14057" max="14304" width="8.88671875" style="13"/>
    <col min="14305" max="14305" width="4.33203125" style="13" customWidth="1"/>
    <col min="14306" max="14306" width="31.109375" style="13" customWidth="1"/>
    <col min="14307" max="14309" width="10" style="13" customWidth="1"/>
    <col min="14310" max="14310" width="10.33203125" style="13" customWidth="1"/>
    <col min="14311" max="14312" width="10" style="13" customWidth="1"/>
    <col min="14313" max="14560" width="8.88671875" style="13"/>
    <col min="14561" max="14561" width="4.33203125" style="13" customWidth="1"/>
    <col min="14562" max="14562" width="31.109375" style="13" customWidth="1"/>
    <col min="14563" max="14565" width="10" style="13" customWidth="1"/>
    <col min="14566" max="14566" width="10.33203125" style="13" customWidth="1"/>
    <col min="14567" max="14568" width="10" style="13" customWidth="1"/>
    <col min="14569" max="14816" width="8.88671875" style="13"/>
    <col min="14817" max="14817" width="4.33203125" style="13" customWidth="1"/>
    <col min="14818" max="14818" width="31.109375" style="13" customWidth="1"/>
    <col min="14819" max="14821" width="10" style="13" customWidth="1"/>
    <col min="14822" max="14822" width="10.33203125" style="13" customWidth="1"/>
    <col min="14823" max="14824" width="10" style="13" customWidth="1"/>
    <col min="14825" max="15072" width="8.88671875" style="13"/>
    <col min="15073" max="15073" width="4.33203125" style="13" customWidth="1"/>
    <col min="15074" max="15074" width="31.109375" style="13" customWidth="1"/>
    <col min="15075" max="15077" width="10" style="13" customWidth="1"/>
    <col min="15078" max="15078" width="10.33203125" style="13" customWidth="1"/>
    <col min="15079" max="15080" width="10" style="13" customWidth="1"/>
    <col min="15081" max="15328" width="8.88671875" style="13"/>
    <col min="15329" max="15329" width="4.33203125" style="13" customWidth="1"/>
    <col min="15330" max="15330" width="31.109375" style="13" customWidth="1"/>
    <col min="15331" max="15333" width="10" style="13" customWidth="1"/>
    <col min="15334" max="15334" width="10.33203125" style="13" customWidth="1"/>
    <col min="15335" max="15336" width="10" style="13" customWidth="1"/>
    <col min="15337" max="15584" width="8.88671875" style="13"/>
    <col min="15585" max="15585" width="4.33203125" style="13" customWidth="1"/>
    <col min="15586" max="15586" width="31.109375" style="13" customWidth="1"/>
    <col min="15587" max="15589" width="10" style="13" customWidth="1"/>
    <col min="15590" max="15590" width="10.33203125" style="13" customWidth="1"/>
    <col min="15591" max="15592" width="10" style="13" customWidth="1"/>
    <col min="15593" max="15840" width="8.88671875" style="13"/>
    <col min="15841" max="15841" width="4.33203125" style="13" customWidth="1"/>
    <col min="15842" max="15842" width="31.109375" style="13" customWidth="1"/>
    <col min="15843" max="15845" width="10" style="13" customWidth="1"/>
    <col min="15846" max="15846" width="10.33203125" style="13" customWidth="1"/>
    <col min="15847" max="15848" width="10" style="13" customWidth="1"/>
    <col min="15849" max="16096" width="8.88671875" style="13"/>
    <col min="16097" max="16097" width="4.33203125" style="13" customWidth="1"/>
    <col min="16098" max="16098" width="31.109375" style="13" customWidth="1"/>
    <col min="16099" max="16101" width="10" style="13" customWidth="1"/>
    <col min="16102" max="16102" width="10.33203125" style="13" customWidth="1"/>
    <col min="16103" max="16104" width="10" style="13" customWidth="1"/>
    <col min="16105" max="16371" width="8.88671875" style="13"/>
    <col min="16372" max="16384" width="9.109375" style="13" customWidth="1"/>
  </cols>
  <sheetData>
    <row r="1" spans="1:3" x14ac:dyDescent="0.3">
      <c r="A1" s="170" t="s">
        <v>147</v>
      </c>
      <c r="B1" s="170"/>
      <c r="C1" s="170"/>
    </row>
    <row r="2" spans="1:3" s="19" customFormat="1" ht="20.399999999999999" x14ac:dyDescent="0.35">
      <c r="A2" s="142" t="s">
        <v>116</v>
      </c>
      <c r="B2" s="142"/>
      <c r="C2" s="142"/>
    </row>
    <row r="3" spans="1:3" s="19" customFormat="1" ht="20.399999999999999" x14ac:dyDescent="0.35">
      <c r="A3" s="142" t="s">
        <v>331</v>
      </c>
      <c r="B3" s="142"/>
      <c r="C3" s="142"/>
    </row>
    <row r="4" spans="1:3" s="34" customFormat="1" ht="20.399999999999999" x14ac:dyDescent="0.35">
      <c r="A4" s="142" t="s">
        <v>19</v>
      </c>
      <c r="B4" s="142"/>
      <c r="C4" s="142"/>
    </row>
    <row r="5" spans="1:3" s="21" customFormat="1" ht="8.4" customHeight="1" x14ac:dyDescent="0.2">
      <c r="A5" s="134"/>
      <c r="B5" s="135"/>
      <c r="C5" s="136"/>
    </row>
    <row r="6" spans="1:3" ht="13.2" customHeight="1" x14ac:dyDescent="0.3">
      <c r="A6" s="140" t="s">
        <v>25</v>
      </c>
      <c r="B6" s="144" t="s">
        <v>20</v>
      </c>
      <c r="C6" s="150" t="s">
        <v>117</v>
      </c>
    </row>
    <row r="7" spans="1:3" ht="13.2" customHeight="1" x14ac:dyDescent="0.3">
      <c r="A7" s="140"/>
      <c r="B7" s="144"/>
      <c r="C7" s="150"/>
    </row>
    <row r="8" spans="1:3" ht="27" customHeight="1" x14ac:dyDescent="0.3">
      <c r="A8" s="140"/>
      <c r="B8" s="144"/>
      <c r="C8" s="150"/>
    </row>
    <row r="9" spans="1:3" x14ac:dyDescent="0.3">
      <c r="A9" s="66" t="s">
        <v>1</v>
      </c>
      <c r="B9" s="67" t="s">
        <v>118</v>
      </c>
      <c r="C9" s="66">
        <v>1</v>
      </c>
    </row>
    <row r="10" spans="1:3" s="16" customFormat="1" ht="34.5" customHeight="1" x14ac:dyDescent="0.3">
      <c r="A10" s="66">
        <v>1</v>
      </c>
      <c r="B10" s="49" t="s">
        <v>27</v>
      </c>
      <c r="C10" s="62">
        <v>111</v>
      </c>
    </row>
    <row r="11" spans="1:3" s="16" customFormat="1" ht="24" customHeight="1" x14ac:dyDescent="0.3">
      <c r="A11" s="30">
        <v>2</v>
      </c>
      <c r="B11" s="49" t="s">
        <v>28</v>
      </c>
      <c r="C11" s="62">
        <v>73</v>
      </c>
    </row>
    <row r="12" spans="1:3" s="16" customFormat="1" ht="24" customHeight="1" x14ac:dyDescent="0.3">
      <c r="A12" s="30">
        <v>3</v>
      </c>
      <c r="B12" s="49" t="s">
        <v>30</v>
      </c>
      <c r="C12" s="62">
        <v>47</v>
      </c>
    </row>
    <row r="13" spans="1:3" s="16" customFormat="1" ht="26.25" customHeight="1" x14ac:dyDescent="0.3">
      <c r="A13" s="30">
        <v>4</v>
      </c>
      <c r="B13" s="49" t="s">
        <v>163</v>
      </c>
      <c r="C13" s="62">
        <v>46</v>
      </c>
    </row>
    <row r="14" spans="1:3" s="16" customFormat="1" ht="42" customHeight="1" x14ac:dyDescent="0.3">
      <c r="A14" s="30">
        <v>5</v>
      </c>
      <c r="B14" s="49" t="s">
        <v>33</v>
      </c>
      <c r="C14" s="62">
        <v>40</v>
      </c>
    </row>
    <row r="15" spans="1:3" s="16" customFormat="1" ht="38.25" customHeight="1" x14ac:dyDescent="0.3">
      <c r="A15" s="30">
        <v>6</v>
      </c>
      <c r="B15" s="49" t="s">
        <v>162</v>
      </c>
      <c r="C15" s="62">
        <v>38</v>
      </c>
    </row>
    <row r="16" spans="1:3" s="16" customFormat="1" ht="40.5" customHeight="1" x14ac:dyDescent="0.3">
      <c r="A16" s="30">
        <v>7</v>
      </c>
      <c r="B16" s="49" t="s">
        <v>29</v>
      </c>
      <c r="C16" s="62">
        <v>36</v>
      </c>
    </row>
    <row r="17" spans="1:3" s="16" customFormat="1" ht="24" customHeight="1" x14ac:dyDescent="0.3">
      <c r="A17" s="30">
        <v>8</v>
      </c>
      <c r="B17" s="49" t="s">
        <v>165</v>
      </c>
      <c r="C17" s="62">
        <v>30</v>
      </c>
    </row>
    <row r="18" spans="1:3" s="16" customFormat="1" ht="24" customHeight="1" x14ac:dyDescent="0.3">
      <c r="A18" s="30">
        <v>9</v>
      </c>
      <c r="B18" s="49" t="s">
        <v>171</v>
      </c>
      <c r="C18" s="62">
        <v>28</v>
      </c>
    </row>
    <row r="19" spans="1:3" s="16" customFormat="1" ht="24" customHeight="1" x14ac:dyDescent="0.3">
      <c r="A19" s="30">
        <v>10</v>
      </c>
      <c r="B19" s="49" t="s">
        <v>32</v>
      </c>
      <c r="C19" s="62">
        <v>22</v>
      </c>
    </row>
    <row r="20" spans="1:3" s="16" customFormat="1" ht="27" customHeight="1" x14ac:dyDescent="0.3">
      <c r="A20" s="30">
        <v>11</v>
      </c>
      <c r="B20" s="49" t="s">
        <v>26</v>
      </c>
      <c r="C20" s="62">
        <v>22</v>
      </c>
    </row>
    <row r="21" spans="1:3" s="16" customFormat="1" ht="30.75" customHeight="1" x14ac:dyDescent="0.3">
      <c r="A21" s="30">
        <v>12</v>
      </c>
      <c r="B21" s="49" t="s">
        <v>164</v>
      </c>
      <c r="C21" s="62">
        <v>21</v>
      </c>
    </row>
    <row r="22" spans="1:3" s="16" customFormat="1" ht="22.5" customHeight="1" x14ac:dyDescent="0.3">
      <c r="A22" s="30">
        <v>13</v>
      </c>
      <c r="B22" s="49" t="s">
        <v>39</v>
      </c>
      <c r="C22" s="62">
        <v>14</v>
      </c>
    </row>
    <row r="23" spans="1:3" s="16" customFormat="1" ht="24" customHeight="1" x14ac:dyDescent="0.3">
      <c r="A23" s="30">
        <v>14</v>
      </c>
      <c r="B23" s="49" t="s">
        <v>166</v>
      </c>
      <c r="C23" s="62">
        <v>13</v>
      </c>
    </row>
    <row r="24" spans="1:3" s="16" customFormat="1" x14ac:dyDescent="0.3">
      <c r="A24" s="30">
        <v>15</v>
      </c>
      <c r="B24" s="49" t="s">
        <v>79</v>
      </c>
      <c r="C24" s="62">
        <v>13</v>
      </c>
    </row>
    <row r="25" spans="1:3" s="16" customFormat="1" ht="24" customHeight="1" x14ac:dyDescent="0.3">
      <c r="A25" s="30">
        <v>16</v>
      </c>
      <c r="B25" s="49" t="s">
        <v>50</v>
      </c>
      <c r="C25" s="62">
        <v>12</v>
      </c>
    </row>
    <row r="26" spans="1:3" s="16" customFormat="1" ht="18.75" customHeight="1" x14ac:dyDescent="0.3">
      <c r="A26" s="30">
        <v>17</v>
      </c>
      <c r="B26" s="49" t="s">
        <v>34</v>
      </c>
      <c r="C26" s="62">
        <v>12</v>
      </c>
    </row>
    <row r="27" spans="1:3" s="16" customFormat="1" ht="24" customHeight="1" x14ac:dyDescent="0.3">
      <c r="A27" s="30">
        <v>18</v>
      </c>
      <c r="B27" s="49" t="s">
        <v>35</v>
      </c>
      <c r="C27" s="62">
        <v>12</v>
      </c>
    </row>
    <row r="28" spans="1:3" s="16" customFormat="1" ht="24" customHeight="1" x14ac:dyDescent="0.3">
      <c r="A28" s="30">
        <v>19</v>
      </c>
      <c r="B28" s="49" t="s">
        <v>53</v>
      </c>
      <c r="C28" s="62">
        <v>12</v>
      </c>
    </row>
    <row r="29" spans="1:3" s="16" customFormat="1" ht="24" customHeight="1" x14ac:dyDescent="0.3">
      <c r="A29" s="30">
        <v>20</v>
      </c>
      <c r="B29" s="49" t="s">
        <v>42</v>
      </c>
      <c r="C29" s="62">
        <v>11</v>
      </c>
    </row>
    <row r="30" spans="1:3" s="16" customFormat="1" ht="21.75" customHeight="1" x14ac:dyDescent="0.3">
      <c r="A30" s="30">
        <v>21</v>
      </c>
      <c r="B30" s="49" t="s">
        <v>170</v>
      </c>
      <c r="C30" s="62">
        <v>10</v>
      </c>
    </row>
    <row r="31" spans="1:3" s="16" customFormat="1" ht="24" customHeight="1" x14ac:dyDescent="0.3">
      <c r="A31" s="30">
        <v>22</v>
      </c>
      <c r="B31" s="49" t="s">
        <v>44</v>
      </c>
      <c r="C31" s="62">
        <v>10</v>
      </c>
    </row>
    <row r="32" spans="1:3" s="16" customFormat="1" ht="27" customHeight="1" x14ac:dyDescent="0.3">
      <c r="A32" s="30">
        <v>23</v>
      </c>
      <c r="B32" s="49" t="s">
        <v>48</v>
      </c>
      <c r="C32" s="62">
        <v>10</v>
      </c>
    </row>
    <row r="33" spans="1:3" s="16" customFormat="1" ht="23.25" customHeight="1" x14ac:dyDescent="0.3">
      <c r="A33" s="30">
        <v>24</v>
      </c>
      <c r="B33" s="49" t="s">
        <v>40</v>
      </c>
      <c r="C33" s="62">
        <v>9</v>
      </c>
    </row>
    <row r="34" spans="1:3" s="16" customFormat="1" ht="23.25" customHeight="1" x14ac:dyDescent="0.3">
      <c r="A34" s="30">
        <v>25</v>
      </c>
      <c r="B34" s="49" t="s">
        <v>76</v>
      </c>
      <c r="C34" s="62">
        <v>9</v>
      </c>
    </row>
    <row r="35" spans="1:3" s="16" customFormat="1" ht="24" customHeight="1" x14ac:dyDescent="0.3">
      <c r="A35" s="30">
        <v>26</v>
      </c>
      <c r="B35" s="49" t="s">
        <v>184</v>
      </c>
      <c r="C35" s="62">
        <v>9</v>
      </c>
    </row>
    <row r="36" spans="1:3" s="16" customFormat="1" x14ac:dyDescent="0.3">
      <c r="A36" s="30">
        <v>27</v>
      </c>
      <c r="B36" s="49" t="s">
        <v>60</v>
      </c>
      <c r="C36" s="62">
        <v>9</v>
      </c>
    </row>
    <row r="37" spans="1:3" s="16" customFormat="1" ht="22.5" customHeight="1" x14ac:dyDescent="0.3">
      <c r="A37" s="30">
        <v>28</v>
      </c>
      <c r="B37" s="49" t="s">
        <v>82</v>
      </c>
      <c r="C37" s="62">
        <v>8</v>
      </c>
    </row>
    <row r="38" spans="1:3" s="16" customFormat="1" ht="27.75" customHeight="1" x14ac:dyDescent="0.3">
      <c r="A38" s="30">
        <v>29</v>
      </c>
      <c r="B38" s="49" t="s">
        <v>57</v>
      </c>
      <c r="C38" s="62">
        <v>8</v>
      </c>
    </row>
    <row r="39" spans="1:3" s="16" customFormat="1" ht="31.5" customHeight="1" x14ac:dyDescent="0.3">
      <c r="A39" s="30">
        <v>30</v>
      </c>
      <c r="B39" s="49" t="s">
        <v>41</v>
      </c>
      <c r="C39" s="62">
        <v>8</v>
      </c>
    </row>
    <row r="40" spans="1:3" s="16" customFormat="1" ht="24.75" customHeight="1" x14ac:dyDescent="0.3">
      <c r="A40" s="30">
        <v>31</v>
      </c>
      <c r="B40" s="49" t="s">
        <v>51</v>
      </c>
      <c r="C40" s="62">
        <v>7</v>
      </c>
    </row>
    <row r="41" spans="1:3" s="16" customFormat="1" ht="24" customHeight="1" x14ac:dyDescent="0.3">
      <c r="A41" s="30">
        <v>32</v>
      </c>
      <c r="B41" s="49" t="s">
        <v>104</v>
      </c>
      <c r="C41" s="62">
        <v>6</v>
      </c>
    </row>
    <row r="42" spans="1:3" s="16" customFormat="1" ht="22.95" customHeight="1" x14ac:dyDescent="0.3">
      <c r="A42" s="30">
        <v>33</v>
      </c>
      <c r="B42" s="49" t="s">
        <v>67</v>
      </c>
      <c r="C42" s="62">
        <v>6</v>
      </c>
    </row>
    <row r="43" spans="1:3" s="16" customFormat="1" ht="23.25" customHeight="1" x14ac:dyDescent="0.3">
      <c r="A43" s="30">
        <v>34</v>
      </c>
      <c r="B43" s="49" t="s">
        <v>49</v>
      </c>
      <c r="C43" s="62">
        <v>6</v>
      </c>
    </row>
    <row r="44" spans="1:3" s="16" customFormat="1" ht="22.95" customHeight="1" x14ac:dyDescent="0.3">
      <c r="A44" s="30">
        <v>35</v>
      </c>
      <c r="B44" s="49" t="s">
        <v>173</v>
      </c>
      <c r="C44" s="62">
        <v>6</v>
      </c>
    </row>
    <row r="45" spans="1:3" s="16" customFormat="1" ht="22.95" customHeight="1" x14ac:dyDescent="0.3">
      <c r="A45" s="30">
        <v>36</v>
      </c>
      <c r="B45" s="49" t="s">
        <v>46</v>
      </c>
      <c r="C45" s="62">
        <v>6</v>
      </c>
    </row>
    <row r="46" spans="1:3" s="16" customFormat="1" ht="22.95" customHeight="1" x14ac:dyDescent="0.3">
      <c r="A46" s="30">
        <v>37</v>
      </c>
      <c r="B46" s="49" t="s">
        <v>36</v>
      </c>
      <c r="C46" s="62">
        <v>6</v>
      </c>
    </row>
    <row r="47" spans="1:3" s="16" customFormat="1" ht="28.5" customHeight="1" x14ac:dyDescent="0.3">
      <c r="A47" s="30">
        <v>38</v>
      </c>
      <c r="B47" s="49" t="s">
        <v>37</v>
      </c>
      <c r="C47" s="62">
        <v>6</v>
      </c>
    </row>
    <row r="48" spans="1:3" s="16" customFormat="1" ht="22.95" customHeight="1" x14ac:dyDescent="0.3">
      <c r="A48" s="30">
        <v>39</v>
      </c>
      <c r="B48" s="49" t="s">
        <v>114</v>
      </c>
      <c r="C48" s="62">
        <v>6</v>
      </c>
    </row>
    <row r="49" spans="1:3" s="16" customFormat="1" ht="22.95" customHeight="1" x14ac:dyDescent="0.3">
      <c r="A49" s="30">
        <v>40</v>
      </c>
      <c r="B49" s="49" t="s">
        <v>175</v>
      </c>
      <c r="C49" s="62">
        <v>5</v>
      </c>
    </row>
    <row r="50" spans="1:3" s="16" customFormat="1" x14ac:dyDescent="0.3">
      <c r="A50" s="30">
        <v>41</v>
      </c>
      <c r="B50" s="49" t="s">
        <v>66</v>
      </c>
      <c r="C50" s="62">
        <v>5</v>
      </c>
    </row>
    <row r="51" spans="1:3" s="16" customFormat="1" ht="20.25" customHeight="1" x14ac:dyDescent="0.3">
      <c r="A51" s="30">
        <v>42</v>
      </c>
      <c r="B51" s="49" t="s">
        <v>199</v>
      </c>
      <c r="C51" s="62">
        <v>5</v>
      </c>
    </row>
    <row r="52" spans="1:3" s="16" customFormat="1" x14ac:dyDescent="0.3">
      <c r="A52" s="30">
        <v>43</v>
      </c>
      <c r="B52" s="49" t="s">
        <v>75</v>
      </c>
      <c r="C52" s="62">
        <v>5</v>
      </c>
    </row>
    <row r="53" spans="1:3" s="16" customFormat="1" ht="26.4" x14ac:dyDescent="0.3">
      <c r="A53" s="30">
        <v>44</v>
      </c>
      <c r="B53" s="49" t="s">
        <v>183</v>
      </c>
      <c r="C53" s="62">
        <v>5</v>
      </c>
    </row>
    <row r="54" spans="1:3" s="16" customFormat="1" ht="22.95" customHeight="1" x14ac:dyDescent="0.3">
      <c r="A54" s="30">
        <v>45</v>
      </c>
      <c r="B54" s="49" t="s">
        <v>188</v>
      </c>
      <c r="C54" s="62">
        <v>5</v>
      </c>
    </row>
    <row r="55" spans="1:3" s="16" customFormat="1" ht="22.95" customHeight="1" x14ac:dyDescent="0.3">
      <c r="A55" s="30">
        <v>46</v>
      </c>
      <c r="B55" s="49" t="s">
        <v>55</v>
      </c>
      <c r="C55" s="62">
        <v>5</v>
      </c>
    </row>
    <row r="56" spans="1:3" s="16" customFormat="1" ht="22.95" customHeight="1" x14ac:dyDescent="0.3">
      <c r="A56" s="30">
        <v>47</v>
      </c>
      <c r="B56" s="49" t="s">
        <v>59</v>
      </c>
      <c r="C56" s="62">
        <v>5</v>
      </c>
    </row>
    <row r="57" spans="1:3" s="16" customFormat="1" ht="28.5" customHeight="1" x14ac:dyDescent="0.3">
      <c r="A57" s="30">
        <v>48</v>
      </c>
      <c r="B57" s="49" t="s">
        <v>56</v>
      </c>
      <c r="C57" s="62">
        <v>5</v>
      </c>
    </row>
    <row r="58" spans="1:3" s="16" customFormat="1" ht="25.5" customHeight="1" x14ac:dyDescent="0.3">
      <c r="A58" s="30">
        <v>49</v>
      </c>
      <c r="B58" s="49" t="s">
        <v>187</v>
      </c>
      <c r="C58" s="62">
        <v>4</v>
      </c>
    </row>
    <row r="59" spans="1:3" s="16" customFormat="1" ht="24" customHeight="1" x14ac:dyDescent="0.3">
      <c r="A59" s="30">
        <v>50</v>
      </c>
      <c r="B59" s="49" t="s">
        <v>69</v>
      </c>
      <c r="C59" s="62">
        <v>4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zoomScale="90" zoomScaleNormal="90" zoomScaleSheetLayoutView="90" workbookViewId="0">
      <selection activeCell="E12" sqref="E12"/>
    </sheetView>
  </sheetViews>
  <sheetFormatPr defaultColWidth="8.88671875" defaultRowHeight="15.6" x14ac:dyDescent="0.3"/>
  <cols>
    <col min="1" max="1" width="4.33203125" style="35" customWidth="1"/>
    <col min="2" max="2" width="61.44140625" style="38" customWidth="1"/>
    <col min="3" max="3" width="24.6640625" style="13" customWidth="1"/>
    <col min="4" max="217" width="8.88671875" style="13"/>
    <col min="218" max="218" width="4.33203125" style="13" customWidth="1"/>
    <col min="219" max="219" width="28.44140625" style="13" customWidth="1"/>
    <col min="220" max="222" width="10" style="13" customWidth="1"/>
    <col min="223" max="223" width="11.44140625" style="13" customWidth="1"/>
    <col min="224" max="225" width="11" style="13" customWidth="1"/>
    <col min="226" max="473" width="8.88671875" style="13"/>
    <col min="474" max="474" width="4.33203125" style="13" customWidth="1"/>
    <col min="475" max="475" width="28.44140625" style="13" customWidth="1"/>
    <col min="476" max="478" width="10" style="13" customWidth="1"/>
    <col min="479" max="479" width="11.44140625" style="13" customWidth="1"/>
    <col min="480" max="481" width="11" style="13" customWidth="1"/>
    <col min="482" max="729" width="8.88671875" style="13"/>
    <col min="730" max="730" width="4.33203125" style="13" customWidth="1"/>
    <col min="731" max="731" width="28.44140625" style="13" customWidth="1"/>
    <col min="732" max="734" width="10" style="13" customWidth="1"/>
    <col min="735" max="735" width="11.44140625" style="13" customWidth="1"/>
    <col min="736" max="737" width="11" style="13" customWidth="1"/>
    <col min="738" max="985" width="8.88671875" style="13"/>
    <col min="986" max="986" width="4.33203125" style="13" customWidth="1"/>
    <col min="987" max="987" width="28.44140625" style="13" customWidth="1"/>
    <col min="988" max="990" width="10" style="13" customWidth="1"/>
    <col min="991" max="991" width="11.44140625" style="13" customWidth="1"/>
    <col min="992" max="993" width="11" style="13" customWidth="1"/>
    <col min="994" max="1241" width="8.88671875" style="13"/>
    <col min="1242" max="1242" width="4.33203125" style="13" customWidth="1"/>
    <col min="1243" max="1243" width="28.44140625" style="13" customWidth="1"/>
    <col min="1244" max="1246" width="10" style="13" customWidth="1"/>
    <col min="1247" max="1247" width="11.44140625" style="13" customWidth="1"/>
    <col min="1248" max="1249" width="11" style="13" customWidth="1"/>
    <col min="1250" max="1497" width="8.88671875" style="13"/>
    <col min="1498" max="1498" width="4.33203125" style="13" customWidth="1"/>
    <col min="1499" max="1499" width="28.44140625" style="13" customWidth="1"/>
    <col min="1500" max="1502" width="10" style="13" customWidth="1"/>
    <col min="1503" max="1503" width="11.44140625" style="13" customWidth="1"/>
    <col min="1504" max="1505" width="11" style="13" customWidth="1"/>
    <col min="1506" max="1753" width="8.88671875" style="13"/>
    <col min="1754" max="1754" width="4.33203125" style="13" customWidth="1"/>
    <col min="1755" max="1755" width="28.44140625" style="13" customWidth="1"/>
    <col min="1756" max="1758" width="10" style="13" customWidth="1"/>
    <col min="1759" max="1759" width="11.44140625" style="13" customWidth="1"/>
    <col min="1760" max="1761" width="11" style="13" customWidth="1"/>
    <col min="1762" max="2009" width="8.88671875" style="13"/>
    <col min="2010" max="2010" width="4.33203125" style="13" customWidth="1"/>
    <col min="2011" max="2011" width="28.44140625" style="13" customWidth="1"/>
    <col min="2012" max="2014" width="10" style="13" customWidth="1"/>
    <col min="2015" max="2015" width="11.44140625" style="13" customWidth="1"/>
    <col min="2016" max="2017" width="11" style="13" customWidth="1"/>
    <col min="2018" max="2265" width="8.88671875" style="13"/>
    <col min="2266" max="2266" width="4.33203125" style="13" customWidth="1"/>
    <col min="2267" max="2267" width="28.44140625" style="13" customWidth="1"/>
    <col min="2268" max="2270" width="10" style="13" customWidth="1"/>
    <col min="2271" max="2271" width="11.44140625" style="13" customWidth="1"/>
    <col min="2272" max="2273" width="11" style="13" customWidth="1"/>
    <col min="2274" max="2521" width="8.88671875" style="13"/>
    <col min="2522" max="2522" width="4.33203125" style="13" customWidth="1"/>
    <col min="2523" max="2523" width="28.44140625" style="13" customWidth="1"/>
    <col min="2524" max="2526" width="10" style="13" customWidth="1"/>
    <col min="2527" max="2527" width="11.44140625" style="13" customWidth="1"/>
    <col min="2528" max="2529" width="11" style="13" customWidth="1"/>
    <col min="2530" max="2777" width="8.88671875" style="13"/>
    <col min="2778" max="2778" width="4.33203125" style="13" customWidth="1"/>
    <col min="2779" max="2779" width="28.44140625" style="13" customWidth="1"/>
    <col min="2780" max="2782" width="10" style="13" customWidth="1"/>
    <col min="2783" max="2783" width="11.44140625" style="13" customWidth="1"/>
    <col min="2784" max="2785" width="11" style="13" customWidth="1"/>
    <col min="2786" max="3033" width="8.88671875" style="13"/>
    <col min="3034" max="3034" width="4.33203125" style="13" customWidth="1"/>
    <col min="3035" max="3035" width="28.44140625" style="13" customWidth="1"/>
    <col min="3036" max="3038" width="10" style="13" customWidth="1"/>
    <col min="3039" max="3039" width="11.44140625" style="13" customWidth="1"/>
    <col min="3040" max="3041" width="11" style="13" customWidth="1"/>
    <col min="3042" max="3289" width="8.88671875" style="13"/>
    <col min="3290" max="3290" width="4.33203125" style="13" customWidth="1"/>
    <col min="3291" max="3291" width="28.44140625" style="13" customWidth="1"/>
    <col min="3292" max="3294" width="10" style="13" customWidth="1"/>
    <col min="3295" max="3295" width="11.44140625" style="13" customWidth="1"/>
    <col min="3296" max="3297" width="11" style="13" customWidth="1"/>
    <col min="3298" max="3545" width="8.88671875" style="13"/>
    <col min="3546" max="3546" width="4.33203125" style="13" customWidth="1"/>
    <col min="3547" max="3547" width="28.44140625" style="13" customWidth="1"/>
    <col min="3548" max="3550" width="10" style="13" customWidth="1"/>
    <col min="3551" max="3551" width="11.44140625" style="13" customWidth="1"/>
    <col min="3552" max="3553" width="11" style="13" customWidth="1"/>
    <col min="3554" max="3801" width="8.88671875" style="13"/>
    <col min="3802" max="3802" width="4.33203125" style="13" customWidth="1"/>
    <col min="3803" max="3803" width="28.44140625" style="13" customWidth="1"/>
    <col min="3804" max="3806" width="10" style="13" customWidth="1"/>
    <col min="3807" max="3807" width="11.44140625" style="13" customWidth="1"/>
    <col min="3808" max="3809" width="11" style="13" customWidth="1"/>
    <col min="3810" max="4057" width="8.88671875" style="13"/>
    <col min="4058" max="4058" width="4.33203125" style="13" customWidth="1"/>
    <col min="4059" max="4059" width="28.44140625" style="13" customWidth="1"/>
    <col min="4060" max="4062" width="10" style="13" customWidth="1"/>
    <col min="4063" max="4063" width="11.44140625" style="13" customWidth="1"/>
    <col min="4064" max="4065" width="11" style="13" customWidth="1"/>
    <col min="4066" max="4313" width="8.88671875" style="13"/>
    <col min="4314" max="4314" width="4.33203125" style="13" customWidth="1"/>
    <col min="4315" max="4315" width="28.44140625" style="13" customWidth="1"/>
    <col min="4316" max="4318" width="10" style="13" customWidth="1"/>
    <col min="4319" max="4319" width="11.44140625" style="13" customWidth="1"/>
    <col min="4320" max="4321" width="11" style="13" customWidth="1"/>
    <col min="4322" max="4569" width="8.88671875" style="13"/>
    <col min="4570" max="4570" width="4.33203125" style="13" customWidth="1"/>
    <col min="4571" max="4571" width="28.44140625" style="13" customWidth="1"/>
    <col min="4572" max="4574" width="10" style="13" customWidth="1"/>
    <col min="4575" max="4575" width="11.44140625" style="13" customWidth="1"/>
    <col min="4576" max="4577" width="11" style="13" customWidth="1"/>
    <col min="4578" max="4825" width="8.88671875" style="13"/>
    <col min="4826" max="4826" width="4.33203125" style="13" customWidth="1"/>
    <col min="4827" max="4827" width="28.44140625" style="13" customWidth="1"/>
    <col min="4828" max="4830" width="10" style="13" customWidth="1"/>
    <col min="4831" max="4831" width="11.44140625" style="13" customWidth="1"/>
    <col min="4832" max="4833" width="11" style="13" customWidth="1"/>
    <col min="4834" max="5081" width="8.88671875" style="13"/>
    <col min="5082" max="5082" width="4.33203125" style="13" customWidth="1"/>
    <col min="5083" max="5083" width="28.44140625" style="13" customWidth="1"/>
    <col min="5084" max="5086" width="10" style="13" customWidth="1"/>
    <col min="5087" max="5087" width="11.44140625" style="13" customWidth="1"/>
    <col min="5088" max="5089" width="11" style="13" customWidth="1"/>
    <col min="5090" max="5337" width="8.88671875" style="13"/>
    <col min="5338" max="5338" width="4.33203125" style="13" customWidth="1"/>
    <col min="5339" max="5339" width="28.44140625" style="13" customWidth="1"/>
    <col min="5340" max="5342" width="10" style="13" customWidth="1"/>
    <col min="5343" max="5343" width="11.44140625" style="13" customWidth="1"/>
    <col min="5344" max="5345" width="11" style="13" customWidth="1"/>
    <col min="5346" max="5593" width="8.88671875" style="13"/>
    <col min="5594" max="5594" width="4.33203125" style="13" customWidth="1"/>
    <col min="5595" max="5595" width="28.44140625" style="13" customWidth="1"/>
    <col min="5596" max="5598" width="10" style="13" customWidth="1"/>
    <col min="5599" max="5599" width="11.44140625" style="13" customWidth="1"/>
    <col min="5600" max="5601" width="11" style="13" customWidth="1"/>
    <col min="5602" max="5849" width="8.88671875" style="13"/>
    <col min="5850" max="5850" width="4.33203125" style="13" customWidth="1"/>
    <col min="5851" max="5851" width="28.44140625" style="13" customWidth="1"/>
    <col min="5852" max="5854" width="10" style="13" customWidth="1"/>
    <col min="5855" max="5855" width="11.44140625" style="13" customWidth="1"/>
    <col min="5856" max="5857" width="11" style="13" customWidth="1"/>
    <col min="5858" max="6105" width="8.88671875" style="13"/>
    <col min="6106" max="6106" width="4.33203125" style="13" customWidth="1"/>
    <col min="6107" max="6107" width="28.44140625" style="13" customWidth="1"/>
    <col min="6108" max="6110" width="10" style="13" customWidth="1"/>
    <col min="6111" max="6111" width="11.44140625" style="13" customWidth="1"/>
    <col min="6112" max="6113" width="11" style="13" customWidth="1"/>
    <col min="6114" max="6361" width="8.88671875" style="13"/>
    <col min="6362" max="6362" width="4.33203125" style="13" customWidth="1"/>
    <col min="6363" max="6363" width="28.44140625" style="13" customWidth="1"/>
    <col min="6364" max="6366" width="10" style="13" customWidth="1"/>
    <col min="6367" max="6367" width="11.44140625" style="13" customWidth="1"/>
    <col min="6368" max="6369" width="11" style="13" customWidth="1"/>
    <col min="6370" max="6617" width="8.88671875" style="13"/>
    <col min="6618" max="6618" width="4.33203125" style="13" customWidth="1"/>
    <col min="6619" max="6619" width="28.44140625" style="13" customWidth="1"/>
    <col min="6620" max="6622" width="10" style="13" customWidth="1"/>
    <col min="6623" max="6623" width="11.44140625" style="13" customWidth="1"/>
    <col min="6624" max="6625" width="11" style="13" customWidth="1"/>
    <col min="6626" max="6873" width="8.88671875" style="13"/>
    <col min="6874" max="6874" width="4.33203125" style="13" customWidth="1"/>
    <col min="6875" max="6875" width="28.44140625" style="13" customWidth="1"/>
    <col min="6876" max="6878" width="10" style="13" customWidth="1"/>
    <col min="6879" max="6879" width="11.44140625" style="13" customWidth="1"/>
    <col min="6880" max="6881" width="11" style="13" customWidth="1"/>
    <col min="6882" max="7129" width="8.88671875" style="13"/>
    <col min="7130" max="7130" width="4.33203125" style="13" customWidth="1"/>
    <col min="7131" max="7131" width="28.44140625" style="13" customWidth="1"/>
    <col min="7132" max="7134" width="10" style="13" customWidth="1"/>
    <col min="7135" max="7135" width="11.44140625" style="13" customWidth="1"/>
    <col min="7136" max="7137" width="11" style="13" customWidth="1"/>
    <col min="7138" max="7385" width="8.88671875" style="13"/>
    <col min="7386" max="7386" width="4.33203125" style="13" customWidth="1"/>
    <col min="7387" max="7387" width="28.44140625" style="13" customWidth="1"/>
    <col min="7388" max="7390" width="10" style="13" customWidth="1"/>
    <col min="7391" max="7391" width="11.44140625" style="13" customWidth="1"/>
    <col min="7392" max="7393" width="11" style="13" customWidth="1"/>
    <col min="7394" max="7641" width="8.88671875" style="13"/>
    <col min="7642" max="7642" width="4.33203125" style="13" customWidth="1"/>
    <col min="7643" max="7643" width="28.44140625" style="13" customWidth="1"/>
    <col min="7644" max="7646" width="10" style="13" customWidth="1"/>
    <col min="7647" max="7647" width="11.44140625" style="13" customWidth="1"/>
    <col min="7648" max="7649" width="11" style="13" customWidth="1"/>
    <col min="7650" max="7897" width="8.88671875" style="13"/>
    <col min="7898" max="7898" width="4.33203125" style="13" customWidth="1"/>
    <col min="7899" max="7899" width="28.44140625" style="13" customWidth="1"/>
    <col min="7900" max="7902" width="10" style="13" customWidth="1"/>
    <col min="7903" max="7903" width="11.44140625" style="13" customWidth="1"/>
    <col min="7904" max="7905" width="11" style="13" customWidth="1"/>
    <col min="7906" max="8153" width="8.88671875" style="13"/>
    <col min="8154" max="8154" width="4.33203125" style="13" customWidth="1"/>
    <col min="8155" max="8155" width="28.44140625" style="13" customWidth="1"/>
    <col min="8156" max="8158" width="10" style="13" customWidth="1"/>
    <col min="8159" max="8159" width="11.44140625" style="13" customWidth="1"/>
    <col min="8160" max="8161" width="11" style="13" customWidth="1"/>
    <col min="8162" max="8409" width="8.88671875" style="13"/>
    <col min="8410" max="8410" width="4.33203125" style="13" customWidth="1"/>
    <col min="8411" max="8411" width="28.44140625" style="13" customWidth="1"/>
    <col min="8412" max="8414" width="10" style="13" customWidth="1"/>
    <col min="8415" max="8415" width="11.44140625" style="13" customWidth="1"/>
    <col min="8416" max="8417" width="11" style="13" customWidth="1"/>
    <col min="8418" max="8665" width="8.88671875" style="13"/>
    <col min="8666" max="8666" width="4.33203125" style="13" customWidth="1"/>
    <col min="8667" max="8667" width="28.44140625" style="13" customWidth="1"/>
    <col min="8668" max="8670" width="10" style="13" customWidth="1"/>
    <col min="8671" max="8671" width="11.44140625" style="13" customWidth="1"/>
    <col min="8672" max="8673" width="11" style="13" customWidth="1"/>
    <col min="8674" max="8921" width="8.88671875" style="13"/>
    <col min="8922" max="8922" width="4.33203125" style="13" customWidth="1"/>
    <col min="8923" max="8923" width="28.44140625" style="13" customWidth="1"/>
    <col min="8924" max="8926" width="10" style="13" customWidth="1"/>
    <col min="8927" max="8927" width="11.44140625" style="13" customWidth="1"/>
    <col min="8928" max="8929" width="11" style="13" customWidth="1"/>
    <col min="8930" max="9177" width="8.88671875" style="13"/>
    <col min="9178" max="9178" width="4.33203125" style="13" customWidth="1"/>
    <col min="9179" max="9179" width="28.44140625" style="13" customWidth="1"/>
    <col min="9180" max="9182" width="10" style="13" customWidth="1"/>
    <col min="9183" max="9183" width="11.44140625" style="13" customWidth="1"/>
    <col min="9184" max="9185" width="11" style="13" customWidth="1"/>
    <col min="9186" max="9433" width="8.88671875" style="13"/>
    <col min="9434" max="9434" width="4.33203125" style="13" customWidth="1"/>
    <col min="9435" max="9435" width="28.44140625" style="13" customWidth="1"/>
    <col min="9436" max="9438" width="10" style="13" customWidth="1"/>
    <col min="9439" max="9439" width="11.44140625" style="13" customWidth="1"/>
    <col min="9440" max="9441" width="11" style="13" customWidth="1"/>
    <col min="9442" max="9689" width="8.88671875" style="13"/>
    <col min="9690" max="9690" width="4.33203125" style="13" customWidth="1"/>
    <col min="9691" max="9691" width="28.44140625" style="13" customWidth="1"/>
    <col min="9692" max="9694" width="10" style="13" customWidth="1"/>
    <col min="9695" max="9695" width="11.44140625" style="13" customWidth="1"/>
    <col min="9696" max="9697" width="11" style="13" customWidth="1"/>
    <col min="9698" max="9945" width="8.88671875" style="13"/>
    <col min="9946" max="9946" width="4.33203125" style="13" customWidth="1"/>
    <col min="9947" max="9947" width="28.44140625" style="13" customWidth="1"/>
    <col min="9948" max="9950" width="10" style="13" customWidth="1"/>
    <col min="9951" max="9951" width="11.44140625" style="13" customWidth="1"/>
    <col min="9952" max="9953" width="11" style="13" customWidth="1"/>
    <col min="9954" max="10201" width="8.88671875" style="13"/>
    <col min="10202" max="10202" width="4.33203125" style="13" customWidth="1"/>
    <col min="10203" max="10203" width="28.44140625" style="13" customWidth="1"/>
    <col min="10204" max="10206" width="10" style="13" customWidth="1"/>
    <col min="10207" max="10207" width="11.44140625" style="13" customWidth="1"/>
    <col min="10208" max="10209" width="11" style="13" customWidth="1"/>
    <col min="10210" max="10457" width="8.88671875" style="13"/>
    <col min="10458" max="10458" width="4.33203125" style="13" customWidth="1"/>
    <col min="10459" max="10459" width="28.44140625" style="13" customWidth="1"/>
    <col min="10460" max="10462" width="10" style="13" customWidth="1"/>
    <col min="10463" max="10463" width="11.44140625" style="13" customWidth="1"/>
    <col min="10464" max="10465" width="11" style="13" customWidth="1"/>
    <col min="10466" max="10713" width="8.88671875" style="13"/>
    <col min="10714" max="10714" width="4.33203125" style="13" customWidth="1"/>
    <col min="10715" max="10715" width="28.44140625" style="13" customWidth="1"/>
    <col min="10716" max="10718" width="10" style="13" customWidth="1"/>
    <col min="10719" max="10719" width="11.44140625" style="13" customWidth="1"/>
    <col min="10720" max="10721" width="11" style="13" customWidth="1"/>
    <col min="10722" max="10969" width="8.88671875" style="13"/>
    <col min="10970" max="10970" width="4.33203125" style="13" customWidth="1"/>
    <col min="10971" max="10971" width="28.44140625" style="13" customWidth="1"/>
    <col min="10972" max="10974" width="10" style="13" customWidth="1"/>
    <col min="10975" max="10975" width="11.44140625" style="13" customWidth="1"/>
    <col min="10976" max="10977" width="11" style="13" customWidth="1"/>
    <col min="10978" max="11225" width="8.88671875" style="13"/>
    <col min="11226" max="11226" width="4.33203125" style="13" customWidth="1"/>
    <col min="11227" max="11227" width="28.44140625" style="13" customWidth="1"/>
    <col min="11228" max="11230" width="10" style="13" customWidth="1"/>
    <col min="11231" max="11231" width="11.44140625" style="13" customWidth="1"/>
    <col min="11232" max="11233" width="11" style="13" customWidth="1"/>
    <col min="11234" max="11481" width="8.88671875" style="13"/>
    <col min="11482" max="11482" width="4.33203125" style="13" customWidth="1"/>
    <col min="11483" max="11483" width="28.44140625" style="13" customWidth="1"/>
    <col min="11484" max="11486" width="10" style="13" customWidth="1"/>
    <col min="11487" max="11487" width="11.44140625" style="13" customWidth="1"/>
    <col min="11488" max="11489" width="11" style="13" customWidth="1"/>
    <col min="11490" max="11737" width="8.88671875" style="13"/>
    <col min="11738" max="11738" width="4.33203125" style="13" customWidth="1"/>
    <col min="11739" max="11739" width="28.44140625" style="13" customWidth="1"/>
    <col min="11740" max="11742" width="10" style="13" customWidth="1"/>
    <col min="11743" max="11743" width="11.44140625" style="13" customWidth="1"/>
    <col min="11744" max="11745" width="11" style="13" customWidth="1"/>
    <col min="11746" max="11993" width="8.88671875" style="13"/>
    <col min="11994" max="11994" width="4.33203125" style="13" customWidth="1"/>
    <col min="11995" max="11995" width="28.44140625" style="13" customWidth="1"/>
    <col min="11996" max="11998" width="10" style="13" customWidth="1"/>
    <col min="11999" max="11999" width="11.44140625" style="13" customWidth="1"/>
    <col min="12000" max="12001" width="11" style="13" customWidth="1"/>
    <col min="12002" max="12249" width="8.88671875" style="13"/>
    <col min="12250" max="12250" width="4.33203125" style="13" customWidth="1"/>
    <col min="12251" max="12251" width="28.44140625" style="13" customWidth="1"/>
    <col min="12252" max="12254" width="10" style="13" customWidth="1"/>
    <col min="12255" max="12255" width="11.44140625" style="13" customWidth="1"/>
    <col min="12256" max="12257" width="11" style="13" customWidth="1"/>
    <col min="12258" max="12505" width="8.88671875" style="13"/>
    <col min="12506" max="12506" width="4.33203125" style="13" customWidth="1"/>
    <col min="12507" max="12507" width="28.44140625" style="13" customWidth="1"/>
    <col min="12508" max="12510" width="10" style="13" customWidth="1"/>
    <col min="12511" max="12511" width="11.44140625" style="13" customWidth="1"/>
    <col min="12512" max="12513" width="11" style="13" customWidth="1"/>
    <col min="12514" max="12761" width="8.88671875" style="13"/>
    <col min="12762" max="12762" width="4.33203125" style="13" customWidth="1"/>
    <col min="12763" max="12763" width="28.44140625" style="13" customWidth="1"/>
    <col min="12764" max="12766" width="10" style="13" customWidth="1"/>
    <col min="12767" max="12767" width="11.44140625" style="13" customWidth="1"/>
    <col min="12768" max="12769" width="11" style="13" customWidth="1"/>
    <col min="12770" max="13017" width="8.88671875" style="13"/>
    <col min="13018" max="13018" width="4.33203125" style="13" customWidth="1"/>
    <col min="13019" max="13019" width="28.44140625" style="13" customWidth="1"/>
    <col min="13020" max="13022" width="10" style="13" customWidth="1"/>
    <col min="13023" max="13023" width="11.44140625" style="13" customWidth="1"/>
    <col min="13024" max="13025" width="11" style="13" customWidth="1"/>
    <col min="13026" max="13273" width="8.88671875" style="13"/>
    <col min="13274" max="13274" width="4.33203125" style="13" customWidth="1"/>
    <col min="13275" max="13275" width="28.44140625" style="13" customWidth="1"/>
    <col min="13276" max="13278" width="10" style="13" customWidth="1"/>
    <col min="13279" max="13279" width="11.44140625" style="13" customWidth="1"/>
    <col min="13280" max="13281" width="11" style="13" customWidth="1"/>
    <col min="13282" max="13529" width="8.88671875" style="13"/>
    <col min="13530" max="13530" width="4.33203125" style="13" customWidth="1"/>
    <col min="13531" max="13531" width="28.44140625" style="13" customWidth="1"/>
    <col min="13532" max="13534" width="10" style="13" customWidth="1"/>
    <col min="13535" max="13535" width="11.44140625" style="13" customWidth="1"/>
    <col min="13536" max="13537" width="11" style="13" customWidth="1"/>
    <col min="13538" max="13785" width="8.88671875" style="13"/>
    <col min="13786" max="13786" width="4.33203125" style="13" customWidth="1"/>
    <col min="13787" max="13787" width="28.44140625" style="13" customWidth="1"/>
    <col min="13788" max="13790" width="10" style="13" customWidth="1"/>
    <col min="13791" max="13791" width="11.44140625" style="13" customWidth="1"/>
    <col min="13792" max="13793" width="11" style="13" customWidth="1"/>
    <col min="13794" max="14041" width="8.88671875" style="13"/>
    <col min="14042" max="14042" width="4.33203125" style="13" customWidth="1"/>
    <col min="14043" max="14043" width="28.44140625" style="13" customWidth="1"/>
    <col min="14044" max="14046" width="10" style="13" customWidth="1"/>
    <col min="14047" max="14047" width="11.44140625" style="13" customWidth="1"/>
    <col min="14048" max="14049" width="11" style="13" customWidth="1"/>
    <col min="14050" max="14297" width="8.88671875" style="13"/>
    <col min="14298" max="14298" width="4.33203125" style="13" customWidth="1"/>
    <col min="14299" max="14299" width="28.44140625" style="13" customWidth="1"/>
    <col min="14300" max="14302" width="10" style="13" customWidth="1"/>
    <col min="14303" max="14303" width="11.44140625" style="13" customWidth="1"/>
    <col min="14304" max="14305" width="11" style="13" customWidth="1"/>
    <col min="14306" max="14553" width="8.88671875" style="13"/>
    <col min="14554" max="14554" width="4.33203125" style="13" customWidth="1"/>
    <col min="14555" max="14555" width="28.44140625" style="13" customWidth="1"/>
    <col min="14556" max="14558" width="10" style="13" customWidth="1"/>
    <col min="14559" max="14559" width="11.44140625" style="13" customWidth="1"/>
    <col min="14560" max="14561" width="11" style="13" customWidth="1"/>
    <col min="14562" max="14809" width="8.88671875" style="13"/>
    <col min="14810" max="14810" width="4.33203125" style="13" customWidth="1"/>
    <col min="14811" max="14811" width="28.44140625" style="13" customWidth="1"/>
    <col min="14812" max="14814" width="10" style="13" customWidth="1"/>
    <col min="14815" max="14815" width="11.44140625" style="13" customWidth="1"/>
    <col min="14816" max="14817" width="11" style="13" customWidth="1"/>
    <col min="14818" max="15065" width="8.88671875" style="13"/>
    <col min="15066" max="15066" width="4.33203125" style="13" customWidth="1"/>
    <col min="15067" max="15067" width="28.44140625" style="13" customWidth="1"/>
    <col min="15068" max="15070" width="10" style="13" customWidth="1"/>
    <col min="15071" max="15071" width="11.44140625" style="13" customWidth="1"/>
    <col min="15072" max="15073" width="11" style="13" customWidth="1"/>
    <col min="15074" max="15321" width="8.88671875" style="13"/>
    <col min="15322" max="15322" width="4.33203125" style="13" customWidth="1"/>
    <col min="15323" max="15323" width="28.44140625" style="13" customWidth="1"/>
    <col min="15324" max="15326" width="10" style="13" customWidth="1"/>
    <col min="15327" max="15327" width="11.44140625" style="13" customWidth="1"/>
    <col min="15328" max="15329" width="11" style="13" customWidth="1"/>
    <col min="15330" max="15577" width="8.88671875" style="13"/>
    <col min="15578" max="15578" width="4.33203125" style="13" customWidth="1"/>
    <col min="15579" max="15579" width="28.44140625" style="13" customWidth="1"/>
    <col min="15580" max="15582" width="10" style="13" customWidth="1"/>
    <col min="15583" max="15583" width="11.44140625" style="13" customWidth="1"/>
    <col min="15584" max="15585" width="11" style="13" customWidth="1"/>
    <col min="15586" max="15833" width="8.88671875" style="13"/>
    <col min="15834" max="15834" width="4.33203125" style="13" customWidth="1"/>
    <col min="15835" max="15835" width="28.44140625" style="13" customWidth="1"/>
    <col min="15836" max="15838" width="10" style="13" customWidth="1"/>
    <col min="15839" max="15839" width="11.44140625" style="13" customWidth="1"/>
    <col min="15840" max="15841" width="11" style="13" customWidth="1"/>
    <col min="15842" max="16089" width="8.88671875" style="13"/>
    <col min="16090" max="16090" width="4.33203125" style="13" customWidth="1"/>
    <col min="16091" max="16091" width="28.44140625" style="13" customWidth="1"/>
    <col min="16092" max="16094" width="10" style="13" customWidth="1"/>
    <col min="16095" max="16095" width="11.44140625" style="13" customWidth="1"/>
    <col min="16096" max="16097" width="11" style="13" customWidth="1"/>
    <col min="16098" max="16384" width="8.88671875" style="13"/>
  </cols>
  <sheetData>
    <row r="1" spans="1:7" x14ac:dyDescent="0.3">
      <c r="A1" s="153" t="s">
        <v>147</v>
      </c>
      <c r="B1" s="153"/>
      <c r="C1" s="153"/>
    </row>
    <row r="2" spans="1:7" s="19" customFormat="1" ht="20.399999999999999" x14ac:dyDescent="0.35">
      <c r="A2" s="142" t="s">
        <v>116</v>
      </c>
      <c r="B2" s="142"/>
      <c r="C2" s="142"/>
      <c r="D2" s="36"/>
      <c r="E2" s="36"/>
      <c r="F2" s="36"/>
      <c r="G2" s="36"/>
    </row>
    <row r="3" spans="1:7" s="19" customFormat="1" ht="20.399999999999999" x14ac:dyDescent="0.35">
      <c r="A3" s="142" t="s">
        <v>331</v>
      </c>
      <c r="B3" s="142"/>
      <c r="C3" s="142"/>
      <c r="D3" s="36"/>
      <c r="E3" s="36"/>
      <c r="F3" s="36"/>
      <c r="G3" s="36"/>
    </row>
    <row r="4" spans="1:7" s="19" customFormat="1" ht="20.399999999999999" x14ac:dyDescent="0.35">
      <c r="A4" s="142" t="s">
        <v>62</v>
      </c>
      <c r="B4" s="142"/>
      <c r="C4" s="142"/>
    </row>
    <row r="5" spans="1:7" s="21" customFormat="1" ht="12.75" x14ac:dyDescent="0.2">
      <c r="A5" s="134"/>
      <c r="B5" s="137"/>
      <c r="C5" s="97"/>
    </row>
    <row r="6" spans="1:7" ht="13.2" customHeight="1" x14ac:dyDescent="0.3">
      <c r="A6" s="140" t="s">
        <v>25</v>
      </c>
      <c r="B6" s="140" t="s">
        <v>20</v>
      </c>
      <c r="C6" s="150" t="s">
        <v>117</v>
      </c>
    </row>
    <row r="7" spans="1:7" ht="22.95" customHeight="1" x14ac:dyDescent="0.3">
      <c r="A7" s="140"/>
      <c r="B7" s="140"/>
      <c r="C7" s="150"/>
    </row>
    <row r="8" spans="1:7" ht="13.95" customHeight="1" x14ac:dyDescent="0.3">
      <c r="A8" s="140"/>
      <c r="B8" s="140"/>
      <c r="C8" s="150"/>
    </row>
    <row r="9" spans="1:7" x14ac:dyDescent="0.3">
      <c r="A9" s="58" t="s">
        <v>1</v>
      </c>
      <c r="B9" s="58" t="s">
        <v>118</v>
      </c>
      <c r="C9" s="58">
        <v>1</v>
      </c>
    </row>
    <row r="10" spans="1:7" s="19" customFormat="1" ht="34.950000000000003" customHeight="1" x14ac:dyDescent="0.35">
      <c r="A10" s="149" t="s">
        <v>63</v>
      </c>
      <c r="B10" s="149"/>
      <c r="C10" s="149"/>
    </row>
    <row r="11" spans="1:7" ht="18" customHeight="1" x14ac:dyDescent="0.3">
      <c r="A11" s="30">
        <v>1</v>
      </c>
      <c r="B11" s="45" t="s">
        <v>104</v>
      </c>
      <c r="C11" s="62">
        <v>6</v>
      </c>
    </row>
    <row r="12" spans="1:7" ht="18" customHeight="1" x14ac:dyDescent="0.3">
      <c r="A12" s="30">
        <v>2</v>
      </c>
      <c r="B12" s="45" t="s">
        <v>67</v>
      </c>
      <c r="C12" s="62">
        <v>6</v>
      </c>
    </row>
    <row r="13" spans="1:7" ht="21.75" customHeight="1" x14ac:dyDescent="0.3">
      <c r="A13" s="30">
        <v>3</v>
      </c>
      <c r="B13" s="45" t="s">
        <v>175</v>
      </c>
      <c r="C13" s="62">
        <v>5</v>
      </c>
    </row>
    <row r="14" spans="1:7" ht="18" customHeight="1" x14ac:dyDescent="0.3">
      <c r="A14" s="30">
        <v>4</v>
      </c>
      <c r="B14" s="45" t="s">
        <v>66</v>
      </c>
      <c r="C14" s="62">
        <v>5</v>
      </c>
    </row>
    <row r="15" spans="1:7" ht="18" customHeight="1" x14ac:dyDescent="0.3">
      <c r="A15" s="30">
        <v>5</v>
      </c>
      <c r="B15" s="45" t="s">
        <v>160</v>
      </c>
      <c r="C15" s="62">
        <v>2</v>
      </c>
    </row>
    <row r="16" spans="1:7" ht="16.5" customHeight="1" x14ac:dyDescent="0.3">
      <c r="A16" s="30">
        <v>6</v>
      </c>
      <c r="B16" s="45" t="s">
        <v>64</v>
      </c>
      <c r="C16" s="62">
        <v>2</v>
      </c>
    </row>
    <row r="17" spans="1:3" ht="16.5" customHeight="1" x14ac:dyDescent="0.3">
      <c r="A17" s="60">
        <v>7</v>
      </c>
      <c r="B17" s="45" t="s">
        <v>45</v>
      </c>
      <c r="C17" s="62">
        <v>2</v>
      </c>
    </row>
    <row r="18" spans="1:3" ht="16.5" customHeight="1" x14ac:dyDescent="0.3">
      <c r="A18" s="60">
        <v>8</v>
      </c>
      <c r="B18" s="45" t="s">
        <v>229</v>
      </c>
      <c r="C18" s="62">
        <v>1</v>
      </c>
    </row>
    <row r="19" spans="1:3" ht="16.5" customHeight="1" x14ac:dyDescent="0.3">
      <c r="A19" s="60">
        <v>9</v>
      </c>
      <c r="B19" s="45" t="s">
        <v>340</v>
      </c>
      <c r="C19" s="62">
        <v>1</v>
      </c>
    </row>
    <row r="20" spans="1:3" ht="16.5" customHeight="1" x14ac:dyDescent="0.3">
      <c r="A20" s="60">
        <v>10</v>
      </c>
      <c r="B20" s="45" t="s">
        <v>341</v>
      </c>
      <c r="C20" s="62">
        <v>1</v>
      </c>
    </row>
    <row r="21" spans="1:3" ht="16.5" customHeight="1" x14ac:dyDescent="0.3">
      <c r="A21" s="60">
        <v>11</v>
      </c>
      <c r="B21" s="45" t="s">
        <v>314</v>
      </c>
      <c r="C21" s="62">
        <v>1</v>
      </c>
    </row>
    <row r="22" spans="1:3" ht="16.5" customHeight="1" x14ac:dyDescent="0.3">
      <c r="A22" s="60">
        <v>12</v>
      </c>
      <c r="B22" s="45" t="s">
        <v>315</v>
      </c>
      <c r="C22" s="62">
        <v>1</v>
      </c>
    </row>
    <row r="23" spans="1:3" ht="16.5" customHeight="1" x14ac:dyDescent="0.3">
      <c r="A23" s="60">
        <v>13</v>
      </c>
      <c r="B23" s="45" t="s">
        <v>174</v>
      </c>
      <c r="C23" s="62">
        <v>1</v>
      </c>
    </row>
    <row r="24" spans="1:3" ht="16.5" customHeight="1" x14ac:dyDescent="0.3">
      <c r="A24" s="60">
        <v>14</v>
      </c>
      <c r="B24" s="45" t="s">
        <v>342</v>
      </c>
      <c r="C24" s="62">
        <v>1</v>
      </c>
    </row>
    <row r="25" spans="1:3" ht="16.5" customHeight="1" x14ac:dyDescent="0.3">
      <c r="A25" s="60">
        <v>15</v>
      </c>
      <c r="B25" s="45" t="s">
        <v>245</v>
      </c>
      <c r="C25" s="62">
        <v>1</v>
      </c>
    </row>
    <row r="26" spans="1:3" s="19" customFormat="1" ht="34.950000000000003" customHeight="1" x14ac:dyDescent="0.35">
      <c r="A26" s="149" t="s">
        <v>6</v>
      </c>
      <c r="B26" s="149"/>
      <c r="C26" s="149"/>
    </row>
    <row r="27" spans="1:3" ht="18" customHeight="1" x14ac:dyDescent="0.3">
      <c r="A27" s="30">
        <v>1</v>
      </c>
      <c r="B27" s="45" t="s">
        <v>165</v>
      </c>
      <c r="C27" s="62">
        <v>30</v>
      </c>
    </row>
    <row r="28" spans="1:3" ht="18" customHeight="1" x14ac:dyDescent="0.3">
      <c r="A28" s="30">
        <v>2</v>
      </c>
      <c r="B28" s="45" t="s">
        <v>199</v>
      </c>
      <c r="C28" s="62">
        <v>5</v>
      </c>
    </row>
    <row r="29" spans="1:3" ht="18" customHeight="1" x14ac:dyDescent="0.3">
      <c r="A29" s="30">
        <v>3</v>
      </c>
      <c r="B29" s="45" t="s">
        <v>187</v>
      </c>
      <c r="C29" s="62">
        <v>4</v>
      </c>
    </row>
    <row r="30" spans="1:3" ht="21.75" customHeight="1" x14ac:dyDescent="0.3">
      <c r="A30" s="30">
        <v>4</v>
      </c>
      <c r="B30" s="45" t="s">
        <v>69</v>
      </c>
      <c r="C30" s="62">
        <v>4</v>
      </c>
    </row>
    <row r="31" spans="1:3" ht="18" customHeight="1" x14ac:dyDescent="0.3">
      <c r="A31" s="30">
        <v>5</v>
      </c>
      <c r="B31" s="45" t="s">
        <v>58</v>
      </c>
      <c r="C31" s="62">
        <v>4</v>
      </c>
    </row>
    <row r="32" spans="1:3" ht="18" customHeight="1" x14ac:dyDescent="0.3">
      <c r="A32" s="30">
        <v>6</v>
      </c>
      <c r="B32" s="45" t="s">
        <v>176</v>
      </c>
      <c r="C32" s="62">
        <v>3</v>
      </c>
    </row>
    <row r="33" spans="1:3" ht="18" customHeight="1" x14ac:dyDescent="0.3">
      <c r="A33" s="30">
        <v>7</v>
      </c>
      <c r="B33" s="45" t="s">
        <v>61</v>
      </c>
      <c r="C33" s="62">
        <v>2</v>
      </c>
    </row>
    <row r="34" spans="1:3" ht="18" customHeight="1" x14ac:dyDescent="0.3">
      <c r="A34" s="30">
        <v>8</v>
      </c>
      <c r="B34" s="45" t="s">
        <v>317</v>
      </c>
      <c r="C34" s="62">
        <v>2</v>
      </c>
    </row>
    <row r="35" spans="1:3" ht="18" customHeight="1" x14ac:dyDescent="0.3">
      <c r="A35" s="30">
        <v>9</v>
      </c>
      <c r="B35" s="45" t="s">
        <v>161</v>
      </c>
      <c r="C35" s="62">
        <v>2</v>
      </c>
    </row>
    <row r="36" spans="1:3" ht="18" customHeight="1" x14ac:dyDescent="0.3">
      <c r="A36" s="30">
        <v>10</v>
      </c>
      <c r="B36" s="45" t="s">
        <v>177</v>
      </c>
      <c r="C36" s="62">
        <v>2</v>
      </c>
    </row>
    <row r="37" spans="1:3" ht="29.25" customHeight="1" x14ac:dyDescent="0.3">
      <c r="A37" s="30">
        <v>11</v>
      </c>
      <c r="B37" s="45" t="s">
        <v>191</v>
      </c>
      <c r="C37" s="62">
        <v>2</v>
      </c>
    </row>
    <row r="38" spans="1:3" ht="28.5" customHeight="1" x14ac:dyDescent="0.3">
      <c r="A38" s="60">
        <v>12</v>
      </c>
      <c r="B38" s="45" t="s">
        <v>107</v>
      </c>
      <c r="C38" s="62">
        <v>2</v>
      </c>
    </row>
    <row r="39" spans="1:3" ht="30" customHeight="1" x14ac:dyDescent="0.3">
      <c r="A39" s="60">
        <v>13</v>
      </c>
      <c r="B39" s="45" t="s">
        <v>316</v>
      </c>
      <c r="C39" s="62">
        <v>1</v>
      </c>
    </row>
    <row r="40" spans="1:3" ht="27" customHeight="1" x14ac:dyDescent="0.3">
      <c r="A40" s="60">
        <v>14</v>
      </c>
      <c r="B40" s="45" t="s">
        <v>343</v>
      </c>
      <c r="C40" s="62">
        <v>1</v>
      </c>
    </row>
    <row r="41" spans="1:3" ht="25.5" customHeight="1" x14ac:dyDescent="0.3">
      <c r="A41" s="60">
        <v>15</v>
      </c>
      <c r="B41" s="45" t="s">
        <v>336</v>
      </c>
      <c r="C41" s="62">
        <v>1</v>
      </c>
    </row>
    <row r="42" spans="1:3" s="19" customFormat="1" ht="34.950000000000003" customHeight="1" x14ac:dyDescent="0.35">
      <c r="A42" s="149" t="s">
        <v>7</v>
      </c>
      <c r="B42" s="149"/>
      <c r="C42" s="149"/>
    </row>
    <row r="43" spans="1:3" ht="18.600000000000001" customHeight="1" x14ac:dyDescent="0.3">
      <c r="A43" s="30">
        <v>1</v>
      </c>
      <c r="B43" s="45" t="s">
        <v>32</v>
      </c>
      <c r="C43" s="62">
        <v>22</v>
      </c>
    </row>
    <row r="44" spans="1:3" ht="18.600000000000001" customHeight="1" x14ac:dyDescent="0.3">
      <c r="A44" s="30">
        <v>2</v>
      </c>
      <c r="B44" s="45" t="s">
        <v>166</v>
      </c>
      <c r="C44" s="62">
        <v>13</v>
      </c>
    </row>
    <row r="45" spans="1:3" ht="18.600000000000001" customHeight="1" x14ac:dyDescent="0.3">
      <c r="A45" s="30">
        <v>3</v>
      </c>
      <c r="B45" s="45" t="s">
        <v>40</v>
      </c>
      <c r="C45" s="62">
        <v>9</v>
      </c>
    </row>
    <row r="46" spans="1:3" ht="18.600000000000001" customHeight="1" x14ac:dyDescent="0.3">
      <c r="A46" s="30">
        <v>4</v>
      </c>
      <c r="B46" s="45" t="s">
        <v>49</v>
      </c>
      <c r="C46" s="62">
        <v>6</v>
      </c>
    </row>
    <row r="47" spans="1:3" ht="18.600000000000001" customHeight="1" x14ac:dyDescent="0.3">
      <c r="A47" s="30">
        <v>5</v>
      </c>
      <c r="B47" s="45" t="s">
        <v>178</v>
      </c>
      <c r="C47" s="62">
        <v>4</v>
      </c>
    </row>
    <row r="48" spans="1:3" ht="18.600000000000001" customHeight="1" x14ac:dyDescent="0.3">
      <c r="A48" s="30">
        <v>6</v>
      </c>
      <c r="B48" s="45" t="s">
        <v>225</v>
      </c>
      <c r="C48" s="62">
        <v>4</v>
      </c>
    </row>
    <row r="49" spans="1:3" ht="18.600000000000001" customHeight="1" x14ac:dyDescent="0.3">
      <c r="A49" s="30">
        <v>7</v>
      </c>
      <c r="B49" s="45" t="s">
        <v>72</v>
      </c>
      <c r="C49" s="62">
        <v>3</v>
      </c>
    </row>
    <row r="50" spans="1:3" ht="18.600000000000001" customHeight="1" x14ac:dyDescent="0.3">
      <c r="A50" s="30">
        <v>8</v>
      </c>
      <c r="B50" s="45" t="s">
        <v>150</v>
      </c>
      <c r="C50" s="62">
        <v>2</v>
      </c>
    </row>
    <row r="51" spans="1:3" ht="18.600000000000001" customHeight="1" x14ac:dyDescent="0.3">
      <c r="A51" s="30">
        <v>9</v>
      </c>
      <c r="B51" s="45" t="s">
        <v>194</v>
      </c>
      <c r="C51" s="62">
        <v>2</v>
      </c>
    </row>
    <row r="52" spans="1:3" ht="18.600000000000001" customHeight="1" x14ac:dyDescent="0.3">
      <c r="A52" s="30">
        <v>10</v>
      </c>
      <c r="B52" s="45" t="s">
        <v>179</v>
      </c>
      <c r="C52" s="62">
        <v>2</v>
      </c>
    </row>
    <row r="53" spans="1:3" ht="18.600000000000001" customHeight="1" x14ac:dyDescent="0.3">
      <c r="A53" s="30">
        <v>11</v>
      </c>
      <c r="B53" s="45" t="s">
        <v>216</v>
      </c>
      <c r="C53" s="62">
        <v>2</v>
      </c>
    </row>
    <row r="54" spans="1:3" ht="33" customHeight="1" x14ac:dyDescent="0.3">
      <c r="A54" s="30">
        <v>12</v>
      </c>
      <c r="B54" s="45" t="s">
        <v>344</v>
      </c>
      <c r="C54" s="62">
        <v>2</v>
      </c>
    </row>
    <row r="55" spans="1:3" ht="20.25" customHeight="1" x14ac:dyDescent="0.3">
      <c r="A55" s="30">
        <v>13</v>
      </c>
      <c r="B55" s="45" t="s">
        <v>275</v>
      </c>
      <c r="C55" s="62">
        <v>1</v>
      </c>
    </row>
    <row r="56" spans="1:3" ht="18.600000000000001" customHeight="1" x14ac:dyDescent="0.3">
      <c r="A56" s="30">
        <v>14</v>
      </c>
      <c r="B56" s="45" t="s">
        <v>345</v>
      </c>
      <c r="C56" s="62">
        <v>1</v>
      </c>
    </row>
    <row r="57" spans="1:3" ht="18.600000000000001" customHeight="1" x14ac:dyDescent="0.3">
      <c r="A57" s="60">
        <v>15</v>
      </c>
      <c r="B57" s="45" t="s">
        <v>346</v>
      </c>
      <c r="C57" s="62">
        <v>1</v>
      </c>
    </row>
    <row r="58" spans="1:3" s="19" customFormat="1" ht="34.950000000000003" customHeight="1" x14ac:dyDescent="0.35">
      <c r="A58" s="149" t="s">
        <v>8</v>
      </c>
      <c r="B58" s="149"/>
      <c r="C58" s="149"/>
    </row>
    <row r="59" spans="1:3" ht="18.600000000000001" customHeight="1" x14ac:dyDescent="0.3">
      <c r="A59" s="60">
        <v>1</v>
      </c>
      <c r="B59" s="49" t="s">
        <v>50</v>
      </c>
      <c r="C59" s="62">
        <v>12</v>
      </c>
    </row>
    <row r="60" spans="1:3" ht="18.600000000000001" customHeight="1" x14ac:dyDescent="0.3">
      <c r="A60" s="60">
        <v>2</v>
      </c>
      <c r="B60" s="49" t="s">
        <v>170</v>
      </c>
      <c r="C60" s="62">
        <v>10</v>
      </c>
    </row>
    <row r="61" spans="1:3" ht="18.600000000000001" customHeight="1" x14ac:dyDescent="0.3">
      <c r="A61" s="60">
        <v>3</v>
      </c>
      <c r="B61" s="49" t="s">
        <v>44</v>
      </c>
      <c r="C61" s="62">
        <v>10</v>
      </c>
    </row>
    <row r="62" spans="1:3" ht="18.600000000000001" customHeight="1" x14ac:dyDescent="0.3">
      <c r="A62" s="60">
        <v>4</v>
      </c>
      <c r="B62" s="49" t="s">
        <v>76</v>
      </c>
      <c r="C62" s="62">
        <v>9</v>
      </c>
    </row>
    <row r="63" spans="1:3" ht="18.600000000000001" customHeight="1" x14ac:dyDescent="0.3">
      <c r="A63" s="60">
        <v>5</v>
      </c>
      <c r="B63" s="49" t="s">
        <v>173</v>
      </c>
      <c r="C63" s="62">
        <v>6</v>
      </c>
    </row>
    <row r="64" spans="1:3" ht="18.600000000000001" customHeight="1" x14ac:dyDescent="0.3">
      <c r="A64" s="60">
        <v>6</v>
      </c>
      <c r="B64" s="49" t="s">
        <v>75</v>
      </c>
      <c r="C64" s="62">
        <v>5</v>
      </c>
    </row>
    <row r="65" spans="1:3" ht="18.600000000000001" customHeight="1" x14ac:dyDescent="0.3">
      <c r="A65" s="60">
        <v>7</v>
      </c>
      <c r="B65" s="49" t="s">
        <v>77</v>
      </c>
      <c r="C65" s="62">
        <v>4</v>
      </c>
    </row>
    <row r="66" spans="1:3" ht="18.600000000000001" customHeight="1" x14ac:dyDescent="0.3">
      <c r="A66" s="60">
        <v>8</v>
      </c>
      <c r="B66" s="49" t="s">
        <v>180</v>
      </c>
      <c r="C66" s="62">
        <v>4</v>
      </c>
    </row>
    <row r="67" spans="1:3" ht="18.600000000000001" customHeight="1" x14ac:dyDescent="0.3">
      <c r="A67" s="60">
        <v>9</v>
      </c>
      <c r="B67" s="49" t="s">
        <v>234</v>
      </c>
      <c r="C67" s="62">
        <v>3</v>
      </c>
    </row>
    <row r="68" spans="1:3" ht="18.600000000000001" customHeight="1" x14ac:dyDescent="0.3">
      <c r="A68" s="60">
        <v>10</v>
      </c>
      <c r="B68" s="49" t="s">
        <v>181</v>
      </c>
      <c r="C68" s="62">
        <v>3</v>
      </c>
    </row>
    <row r="69" spans="1:3" ht="18.600000000000001" customHeight="1" x14ac:dyDescent="0.3">
      <c r="A69" s="60">
        <v>11</v>
      </c>
      <c r="B69" s="49" t="s">
        <v>252</v>
      </c>
      <c r="C69" s="62">
        <v>2</v>
      </c>
    </row>
    <row r="70" spans="1:3" ht="18.600000000000001" customHeight="1" x14ac:dyDescent="0.3">
      <c r="A70" s="60">
        <v>12</v>
      </c>
      <c r="B70" s="49" t="s">
        <v>78</v>
      </c>
      <c r="C70" s="62">
        <v>2</v>
      </c>
    </row>
    <row r="71" spans="1:3" ht="18.600000000000001" customHeight="1" x14ac:dyDescent="0.3">
      <c r="A71" s="60">
        <v>13</v>
      </c>
      <c r="B71" s="49" t="s">
        <v>224</v>
      </c>
      <c r="C71" s="62">
        <v>1</v>
      </c>
    </row>
    <row r="72" spans="1:3" ht="18.600000000000001" customHeight="1" x14ac:dyDescent="0.3">
      <c r="A72" s="60">
        <v>14</v>
      </c>
      <c r="B72" s="49" t="s">
        <v>347</v>
      </c>
      <c r="C72" s="62">
        <v>1</v>
      </c>
    </row>
    <row r="73" spans="1:3" ht="18.600000000000001" customHeight="1" x14ac:dyDescent="0.3">
      <c r="A73" s="60">
        <v>15</v>
      </c>
      <c r="B73" s="49" t="s">
        <v>182</v>
      </c>
      <c r="C73" s="62">
        <v>1</v>
      </c>
    </row>
    <row r="74" spans="1:3" s="19" customFormat="1" ht="34.950000000000003" customHeight="1" x14ac:dyDescent="0.35">
      <c r="A74" s="149" t="s">
        <v>9</v>
      </c>
      <c r="B74" s="149"/>
      <c r="C74" s="149"/>
    </row>
    <row r="75" spans="1:3" ht="18.600000000000001" customHeight="1" x14ac:dyDescent="0.3">
      <c r="A75" s="30">
        <v>1</v>
      </c>
      <c r="B75" s="49" t="s">
        <v>28</v>
      </c>
      <c r="C75" s="62">
        <v>73</v>
      </c>
    </row>
    <row r="76" spans="1:3" ht="38.25" customHeight="1" x14ac:dyDescent="0.3">
      <c r="A76" s="30">
        <v>2</v>
      </c>
      <c r="B76" s="49" t="s">
        <v>163</v>
      </c>
      <c r="C76" s="62">
        <v>46</v>
      </c>
    </row>
    <row r="77" spans="1:3" ht="51.75" customHeight="1" x14ac:dyDescent="0.3">
      <c r="A77" s="30">
        <v>3</v>
      </c>
      <c r="B77" s="49" t="s">
        <v>33</v>
      </c>
      <c r="C77" s="62">
        <v>40</v>
      </c>
    </row>
    <row r="78" spans="1:3" ht="45" customHeight="1" x14ac:dyDescent="0.3">
      <c r="A78" s="30">
        <v>4</v>
      </c>
      <c r="B78" s="49" t="s">
        <v>162</v>
      </c>
      <c r="C78" s="62">
        <v>38</v>
      </c>
    </row>
    <row r="79" spans="1:3" ht="22.5" customHeight="1" x14ac:dyDescent="0.3">
      <c r="A79" s="30">
        <v>5</v>
      </c>
      <c r="B79" s="49" t="s">
        <v>29</v>
      </c>
      <c r="C79" s="62">
        <v>36</v>
      </c>
    </row>
    <row r="80" spans="1:3" x14ac:dyDescent="0.3">
      <c r="A80" s="37">
        <v>6</v>
      </c>
      <c r="B80" s="49" t="s">
        <v>79</v>
      </c>
      <c r="C80" s="62">
        <v>13</v>
      </c>
    </row>
    <row r="81" spans="1:3" x14ac:dyDescent="0.3">
      <c r="A81" s="37">
        <v>7</v>
      </c>
      <c r="B81" s="49" t="s">
        <v>34</v>
      </c>
      <c r="C81" s="62">
        <v>12</v>
      </c>
    </row>
    <row r="82" spans="1:3" ht="27.75" customHeight="1" x14ac:dyDescent="0.3">
      <c r="A82" s="37">
        <v>8</v>
      </c>
      <c r="B82" s="49" t="s">
        <v>48</v>
      </c>
      <c r="C82" s="62">
        <v>10</v>
      </c>
    </row>
    <row r="83" spans="1:3" x14ac:dyDescent="0.3">
      <c r="A83" s="37">
        <v>9</v>
      </c>
      <c r="B83" s="49" t="s">
        <v>184</v>
      </c>
      <c r="C83" s="62">
        <v>9</v>
      </c>
    </row>
    <row r="84" spans="1:3" ht="22.5" customHeight="1" x14ac:dyDescent="0.3">
      <c r="A84" s="37">
        <v>10</v>
      </c>
      <c r="B84" s="49" t="s">
        <v>46</v>
      </c>
      <c r="C84" s="62">
        <v>6</v>
      </c>
    </row>
    <row r="85" spans="1:3" ht="22.5" customHeight="1" x14ac:dyDescent="0.3">
      <c r="A85" s="60">
        <v>11</v>
      </c>
      <c r="B85" s="49" t="s">
        <v>183</v>
      </c>
      <c r="C85" s="62">
        <v>5</v>
      </c>
    </row>
    <row r="86" spans="1:3" ht="22.5" customHeight="1" x14ac:dyDescent="0.3">
      <c r="A86" s="60">
        <v>12</v>
      </c>
      <c r="B86" s="49" t="s">
        <v>185</v>
      </c>
      <c r="C86" s="62">
        <v>4</v>
      </c>
    </row>
    <row r="87" spans="1:3" ht="22.5" customHeight="1" x14ac:dyDescent="0.3">
      <c r="A87" s="60">
        <v>13</v>
      </c>
      <c r="B87" s="49" t="s">
        <v>299</v>
      </c>
      <c r="C87" s="62">
        <v>4</v>
      </c>
    </row>
    <row r="88" spans="1:3" ht="22.5" customHeight="1" x14ac:dyDescent="0.3">
      <c r="A88" s="60">
        <v>14</v>
      </c>
      <c r="B88" s="49" t="s">
        <v>54</v>
      </c>
      <c r="C88" s="62">
        <v>3</v>
      </c>
    </row>
    <row r="89" spans="1:3" ht="22.5" customHeight="1" x14ac:dyDescent="0.3">
      <c r="A89" s="60">
        <v>15</v>
      </c>
      <c r="B89" s="49" t="s">
        <v>80</v>
      </c>
      <c r="C89" s="62">
        <v>2</v>
      </c>
    </row>
    <row r="90" spans="1:3" s="19" customFormat="1" ht="41.25" customHeight="1" x14ac:dyDescent="0.35">
      <c r="A90" s="164" t="s">
        <v>10</v>
      </c>
      <c r="B90" s="165"/>
      <c r="C90" s="166"/>
    </row>
    <row r="91" spans="1:3" ht="26.4" x14ac:dyDescent="0.3">
      <c r="A91" s="60">
        <v>1</v>
      </c>
      <c r="B91" s="49" t="s">
        <v>171</v>
      </c>
      <c r="C91" s="62">
        <v>28</v>
      </c>
    </row>
    <row r="92" spans="1:3" ht="23.25" customHeight="1" x14ac:dyDescent="0.3">
      <c r="A92" s="60">
        <v>2</v>
      </c>
      <c r="B92" s="49" t="s">
        <v>82</v>
      </c>
      <c r="C92" s="62">
        <v>8</v>
      </c>
    </row>
    <row r="93" spans="1:3" ht="23.25" customHeight="1" x14ac:dyDescent="0.3">
      <c r="A93" s="122">
        <v>3</v>
      </c>
      <c r="B93" s="49" t="s">
        <v>188</v>
      </c>
      <c r="C93" s="62">
        <v>5</v>
      </c>
    </row>
    <row r="94" spans="1:3" ht="23.25" customHeight="1" x14ac:dyDescent="0.3">
      <c r="A94" s="122">
        <v>4</v>
      </c>
      <c r="B94" s="49" t="s">
        <v>119</v>
      </c>
      <c r="C94" s="62">
        <v>3</v>
      </c>
    </row>
    <row r="95" spans="1:3" ht="23.25" customHeight="1" x14ac:dyDescent="0.3">
      <c r="A95" s="122">
        <v>5</v>
      </c>
      <c r="B95" s="49" t="s">
        <v>86</v>
      </c>
      <c r="C95" s="62">
        <v>3</v>
      </c>
    </row>
    <row r="96" spans="1:3" ht="36" customHeight="1" x14ac:dyDescent="0.3">
      <c r="A96" s="122">
        <v>6</v>
      </c>
      <c r="B96" s="49" t="s">
        <v>90</v>
      </c>
      <c r="C96" s="62">
        <v>1</v>
      </c>
    </row>
    <row r="97" spans="1:3" s="19" customFormat="1" ht="34.950000000000003" customHeight="1" x14ac:dyDescent="0.35">
      <c r="A97" s="164" t="s">
        <v>11</v>
      </c>
      <c r="B97" s="165"/>
      <c r="C97" s="166"/>
    </row>
    <row r="98" spans="1:3" ht="18" customHeight="1" x14ac:dyDescent="0.3">
      <c r="A98" s="30">
        <v>1</v>
      </c>
      <c r="B98" s="49" t="s">
        <v>35</v>
      </c>
      <c r="C98" s="62">
        <v>12</v>
      </c>
    </row>
    <row r="99" spans="1:3" ht="34.5" customHeight="1" x14ac:dyDescent="0.3">
      <c r="A99" s="30">
        <v>2</v>
      </c>
      <c r="B99" s="49" t="s">
        <v>55</v>
      </c>
      <c r="C99" s="62">
        <v>5</v>
      </c>
    </row>
    <row r="100" spans="1:3" ht="36" customHeight="1" x14ac:dyDescent="0.3">
      <c r="A100" s="30">
        <v>3</v>
      </c>
      <c r="B100" s="49" t="s">
        <v>59</v>
      </c>
      <c r="C100" s="62">
        <v>5</v>
      </c>
    </row>
    <row r="101" spans="1:3" x14ac:dyDescent="0.3">
      <c r="A101" s="30">
        <v>4</v>
      </c>
      <c r="B101" s="49" t="s">
        <v>121</v>
      </c>
      <c r="C101" s="62">
        <v>4</v>
      </c>
    </row>
    <row r="102" spans="1:3" ht="21" customHeight="1" x14ac:dyDescent="0.3">
      <c r="A102" s="30">
        <v>5</v>
      </c>
      <c r="B102" s="49" t="s">
        <v>38</v>
      </c>
      <c r="C102" s="62">
        <v>4</v>
      </c>
    </row>
    <row r="103" spans="1:3" ht="30.75" customHeight="1" x14ac:dyDescent="0.3">
      <c r="A103" s="30">
        <v>6</v>
      </c>
      <c r="B103" s="49" t="s">
        <v>167</v>
      </c>
      <c r="C103" s="62">
        <v>3</v>
      </c>
    </row>
    <row r="104" spans="1:3" x14ac:dyDescent="0.3">
      <c r="A104" s="30">
        <v>7</v>
      </c>
      <c r="B104" s="49" t="s">
        <v>91</v>
      </c>
      <c r="C104" s="62">
        <v>3</v>
      </c>
    </row>
    <row r="105" spans="1:3" ht="18" customHeight="1" x14ac:dyDescent="0.3">
      <c r="A105" s="30">
        <v>8</v>
      </c>
      <c r="B105" s="49" t="s">
        <v>110</v>
      </c>
      <c r="C105" s="62">
        <v>3</v>
      </c>
    </row>
    <row r="106" spans="1:3" ht="28.5" customHeight="1" x14ac:dyDescent="0.3">
      <c r="A106" s="30">
        <v>9</v>
      </c>
      <c r="B106" s="49" t="s">
        <v>208</v>
      </c>
      <c r="C106" s="62">
        <v>3</v>
      </c>
    </row>
    <row r="107" spans="1:3" ht="29.25" customHeight="1" x14ac:dyDescent="0.3">
      <c r="A107" s="30">
        <v>10</v>
      </c>
      <c r="B107" s="49" t="s">
        <v>196</v>
      </c>
      <c r="C107" s="62">
        <v>2</v>
      </c>
    </row>
    <row r="108" spans="1:3" ht="23.25" customHeight="1" x14ac:dyDescent="0.3">
      <c r="A108" s="30">
        <v>11</v>
      </c>
      <c r="B108" s="49" t="s">
        <v>172</v>
      </c>
      <c r="C108" s="62">
        <v>2</v>
      </c>
    </row>
    <row r="109" spans="1:3" ht="24.75" customHeight="1" x14ac:dyDescent="0.3">
      <c r="A109" s="30">
        <v>12</v>
      </c>
      <c r="B109" s="49" t="s">
        <v>159</v>
      </c>
      <c r="C109" s="62">
        <v>2</v>
      </c>
    </row>
    <row r="110" spans="1:3" ht="24" customHeight="1" x14ac:dyDescent="0.3">
      <c r="A110" s="30">
        <v>13</v>
      </c>
      <c r="B110" s="49" t="s">
        <v>92</v>
      </c>
      <c r="C110" s="62">
        <v>1</v>
      </c>
    </row>
    <row r="111" spans="1:3" ht="28.5" customHeight="1" x14ac:dyDescent="0.3">
      <c r="A111" s="30">
        <v>14</v>
      </c>
      <c r="B111" s="49" t="s">
        <v>284</v>
      </c>
      <c r="C111" s="62">
        <v>1</v>
      </c>
    </row>
    <row r="112" spans="1:3" ht="18" customHeight="1" x14ac:dyDescent="0.3">
      <c r="A112" s="30">
        <v>15</v>
      </c>
      <c r="B112" s="49" t="s">
        <v>303</v>
      </c>
      <c r="C112" s="62">
        <v>1</v>
      </c>
    </row>
    <row r="113" spans="1:3" s="19" customFormat="1" ht="62.25" customHeight="1" x14ac:dyDescent="0.35">
      <c r="A113" s="164" t="s">
        <v>12</v>
      </c>
      <c r="B113" s="165"/>
      <c r="C113" s="166"/>
    </row>
    <row r="114" spans="1:3" ht="27.75" customHeight="1" x14ac:dyDescent="0.3">
      <c r="A114" s="30">
        <v>1</v>
      </c>
      <c r="B114" s="49" t="s">
        <v>26</v>
      </c>
      <c r="C114" s="62">
        <v>22</v>
      </c>
    </row>
    <row r="115" spans="1:3" ht="26.4" x14ac:dyDescent="0.3">
      <c r="A115" s="30">
        <v>2</v>
      </c>
      <c r="B115" s="49" t="s">
        <v>164</v>
      </c>
      <c r="C115" s="62">
        <v>21</v>
      </c>
    </row>
    <row r="116" spans="1:3" ht="39" customHeight="1" x14ac:dyDescent="0.3">
      <c r="A116" s="30">
        <v>3</v>
      </c>
      <c r="B116" s="49" t="s">
        <v>53</v>
      </c>
      <c r="C116" s="62">
        <v>12</v>
      </c>
    </row>
    <row r="117" spans="1:3" ht="33.75" customHeight="1" x14ac:dyDescent="0.3">
      <c r="A117" s="30">
        <v>4</v>
      </c>
      <c r="B117" s="49" t="s">
        <v>36</v>
      </c>
      <c r="C117" s="62">
        <v>6</v>
      </c>
    </row>
    <row r="118" spans="1:3" ht="34.5" customHeight="1" x14ac:dyDescent="0.3">
      <c r="A118" s="30">
        <v>5</v>
      </c>
      <c r="B118" s="49" t="s">
        <v>94</v>
      </c>
      <c r="C118" s="62">
        <v>2</v>
      </c>
    </row>
    <row r="119" spans="1:3" ht="32.25" customHeight="1" x14ac:dyDescent="0.3">
      <c r="A119" s="30">
        <v>6</v>
      </c>
      <c r="B119" s="49" t="s">
        <v>132</v>
      </c>
      <c r="C119" s="62">
        <v>2</v>
      </c>
    </row>
    <row r="120" spans="1:3" ht="30" customHeight="1" x14ac:dyDescent="0.3">
      <c r="A120" s="30">
        <v>7</v>
      </c>
      <c r="B120" s="49" t="s">
        <v>348</v>
      </c>
      <c r="C120" s="62">
        <v>2</v>
      </c>
    </row>
    <row r="121" spans="1:3" ht="21.75" customHeight="1" x14ac:dyDescent="0.3">
      <c r="A121" s="30">
        <v>8</v>
      </c>
      <c r="B121" s="49" t="s">
        <v>290</v>
      </c>
      <c r="C121" s="62">
        <v>2</v>
      </c>
    </row>
    <row r="122" spans="1:3" ht="25.5" customHeight="1" x14ac:dyDescent="0.3">
      <c r="A122" s="30">
        <v>9</v>
      </c>
      <c r="B122" s="49" t="s">
        <v>322</v>
      </c>
      <c r="C122" s="62">
        <v>1</v>
      </c>
    </row>
    <row r="123" spans="1:3" ht="23.25" customHeight="1" x14ac:dyDescent="0.3">
      <c r="A123" s="30">
        <v>10</v>
      </c>
      <c r="B123" s="49" t="s">
        <v>255</v>
      </c>
      <c r="C123" s="62">
        <v>1</v>
      </c>
    </row>
    <row r="124" spans="1:3" ht="18" customHeight="1" x14ac:dyDescent="0.3">
      <c r="A124" s="30">
        <v>11</v>
      </c>
      <c r="B124" s="49" t="s">
        <v>289</v>
      </c>
      <c r="C124" s="62">
        <v>1</v>
      </c>
    </row>
    <row r="125" spans="1:3" ht="32.25" customHeight="1" x14ac:dyDescent="0.3">
      <c r="A125" s="30">
        <v>12</v>
      </c>
      <c r="B125" s="49" t="s">
        <v>313</v>
      </c>
      <c r="C125" s="62">
        <v>1</v>
      </c>
    </row>
    <row r="126" spans="1:3" ht="22.5" customHeight="1" x14ac:dyDescent="0.3">
      <c r="A126" s="122">
        <v>13</v>
      </c>
      <c r="B126" s="49" t="s">
        <v>31</v>
      </c>
      <c r="C126" s="62">
        <v>1</v>
      </c>
    </row>
    <row r="127" spans="1:3" ht="22.5" customHeight="1" x14ac:dyDescent="0.3">
      <c r="A127" s="122">
        <v>14</v>
      </c>
      <c r="B127" s="49" t="s">
        <v>349</v>
      </c>
      <c r="C127" s="62">
        <v>1</v>
      </c>
    </row>
    <row r="128" spans="1:3" ht="22.5" customHeight="1" x14ac:dyDescent="0.3">
      <c r="A128" s="122">
        <v>15</v>
      </c>
      <c r="B128" s="49" t="s">
        <v>350</v>
      </c>
      <c r="C128" s="62">
        <v>1</v>
      </c>
    </row>
    <row r="129" spans="1:3" s="19" customFormat="1" ht="34.950000000000003" customHeight="1" x14ac:dyDescent="0.35">
      <c r="A129" s="164" t="s">
        <v>97</v>
      </c>
      <c r="B129" s="165"/>
      <c r="C129" s="166"/>
    </row>
    <row r="130" spans="1:3" ht="19.2" customHeight="1" x14ac:dyDescent="0.3">
      <c r="A130" s="30">
        <v>1</v>
      </c>
      <c r="B130" s="45" t="s">
        <v>27</v>
      </c>
      <c r="C130" s="62">
        <v>111</v>
      </c>
    </row>
    <row r="131" spans="1:3" ht="19.2" customHeight="1" x14ac:dyDescent="0.3">
      <c r="A131" s="30">
        <v>2</v>
      </c>
      <c r="B131" s="45" t="s">
        <v>30</v>
      </c>
      <c r="C131" s="62">
        <v>47</v>
      </c>
    </row>
    <row r="132" spans="1:3" ht="19.2" customHeight="1" x14ac:dyDescent="0.3">
      <c r="A132" s="30">
        <v>3</v>
      </c>
      <c r="B132" s="45" t="s">
        <v>39</v>
      </c>
      <c r="C132" s="62">
        <v>14</v>
      </c>
    </row>
    <row r="133" spans="1:3" ht="19.2" customHeight="1" x14ac:dyDescent="0.3">
      <c r="A133" s="30">
        <v>4</v>
      </c>
      <c r="B133" s="45" t="s">
        <v>42</v>
      </c>
      <c r="C133" s="62">
        <v>11</v>
      </c>
    </row>
    <row r="134" spans="1:3" ht="19.2" customHeight="1" x14ac:dyDescent="0.3">
      <c r="A134" s="30">
        <v>5</v>
      </c>
      <c r="B134" s="45" t="s">
        <v>60</v>
      </c>
      <c r="C134" s="62">
        <v>9</v>
      </c>
    </row>
    <row r="135" spans="1:3" ht="19.2" customHeight="1" x14ac:dyDescent="0.3">
      <c r="A135" s="30">
        <v>6</v>
      </c>
      <c r="B135" s="45" t="s">
        <v>57</v>
      </c>
      <c r="C135" s="62">
        <v>8</v>
      </c>
    </row>
    <row r="136" spans="1:3" ht="19.2" customHeight="1" x14ac:dyDescent="0.3">
      <c r="A136" s="30">
        <v>7</v>
      </c>
      <c r="B136" s="45" t="s">
        <v>41</v>
      </c>
      <c r="C136" s="62">
        <v>8</v>
      </c>
    </row>
    <row r="137" spans="1:3" ht="19.2" customHeight="1" x14ac:dyDescent="0.3">
      <c r="A137" s="30">
        <v>8</v>
      </c>
      <c r="B137" s="45" t="s">
        <v>51</v>
      </c>
      <c r="C137" s="62">
        <v>7</v>
      </c>
    </row>
    <row r="138" spans="1:3" ht="19.2" customHeight="1" x14ac:dyDescent="0.3">
      <c r="A138" s="30">
        <v>9</v>
      </c>
      <c r="B138" s="45" t="s">
        <v>37</v>
      </c>
      <c r="C138" s="62">
        <v>6</v>
      </c>
    </row>
    <row r="139" spans="1:3" ht="19.2" customHeight="1" x14ac:dyDescent="0.3">
      <c r="A139" s="30">
        <v>10</v>
      </c>
      <c r="B139" s="45" t="s">
        <v>114</v>
      </c>
      <c r="C139" s="62">
        <v>6</v>
      </c>
    </row>
    <row r="140" spans="1:3" ht="26.25" customHeight="1" x14ac:dyDescent="0.3">
      <c r="A140" s="30">
        <v>11</v>
      </c>
      <c r="B140" s="45" t="s">
        <v>56</v>
      </c>
      <c r="C140" s="62">
        <v>5</v>
      </c>
    </row>
    <row r="141" spans="1:3" ht="24.75" customHeight="1" x14ac:dyDescent="0.3">
      <c r="A141" s="30">
        <v>12</v>
      </c>
      <c r="B141" s="45" t="s">
        <v>227</v>
      </c>
      <c r="C141" s="62">
        <v>2</v>
      </c>
    </row>
    <row r="142" spans="1:3" ht="27.75" customHeight="1" x14ac:dyDescent="0.3">
      <c r="A142" s="30">
        <v>13</v>
      </c>
      <c r="B142" s="49" t="s">
        <v>47</v>
      </c>
      <c r="C142" s="62">
        <v>2</v>
      </c>
    </row>
    <row r="143" spans="1:3" x14ac:dyDescent="0.3">
      <c r="A143" s="51">
        <v>14</v>
      </c>
      <c r="B143" s="45" t="s">
        <v>102</v>
      </c>
      <c r="C143" s="62">
        <v>1</v>
      </c>
    </row>
    <row r="144" spans="1:3" x14ac:dyDescent="0.3">
      <c r="A144" s="60">
        <v>15</v>
      </c>
      <c r="B144" s="45" t="s">
        <v>280</v>
      </c>
      <c r="C144" s="62">
        <v>1</v>
      </c>
    </row>
  </sheetData>
  <mergeCells count="16">
    <mergeCell ref="A1:C1"/>
    <mergeCell ref="A2:C2"/>
    <mergeCell ref="A3:C3"/>
    <mergeCell ref="A4:C4"/>
    <mergeCell ref="A6:A8"/>
    <mergeCell ref="B6:B8"/>
    <mergeCell ref="C6:C8"/>
    <mergeCell ref="A97:C97"/>
    <mergeCell ref="A113:C113"/>
    <mergeCell ref="A129:C129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96" max="7" man="1"/>
    <brk id="128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5"/>
    </sheetView>
  </sheetViews>
  <sheetFormatPr defaultColWidth="9.109375" defaultRowHeight="15.6" x14ac:dyDescent="0.3"/>
  <cols>
    <col min="1" max="1" width="3.109375" style="12" customWidth="1"/>
    <col min="2" max="2" width="42" style="17" customWidth="1"/>
    <col min="3" max="3" width="22.109375" style="13" customWidth="1"/>
    <col min="4" max="4" width="26.44140625" style="13" customWidth="1"/>
    <col min="5" max="5" width="9.109375" style="13"/>
    <col min="6" max="6" width="66.109375" style="13" customWidth="1"/>
    <col min="7" max="16384" width="9.109375" style="13"/>
  </cols>
  <sheetData>
    <row r="1" spans="1:6" x14ac:dyDescent="0.3">
      <c r="A1" s="170" t="s">
        <v>147</v>
      </c>
      <c r="B1" s="170"/>
      <c r="C1" s="170"/>
      <c r="D1" s="41"/>
    </row>
    <row r="2" spans="1:6" ht="45" customHeight="1" x14ac:dyDescent="0.3">
      <c r="A2" s="41"/>
      <c r="B2" s="142" t="s">
        <v>332</v>
      </c>
      <c r="C2" s="142"/>
      <c r="D2" s="142"/>
    </row>
    <row r="3" spans="1:6" ht="20.25" customHeight="1" x14ac:dyDescent="0.3">
      <c r="A3" s="41"/>
      <c r="B3" s="142" t="s">
        <v>19</v>
      </c>
      <c r="C3" s="142"/>
      <c r="D3" s="142"/>
    </row>
    <row r="4" spans="1:6" ht="15.75" x14ac:dyDescent="0.25">
      <c r="A4" s="41"/>
      <c r="B4" s="94"/>
      <c r="C4" s="41"/>
      <c r="D4" s="41"/>
    </row>
    <row r="5" spans="1:6" s="14" customFormat="1" ht="66" customHeight="1" x14ac:dyDescent="0.3">
      <c r="A5" s="63"/>
      <c r="B5" s="123" t="s">
        <v>20</v>
      </c>
      <c r="C5" s="125" t="s">
        <v>139</v>
      </c>
      <c r="D5" s="124" t="s">
        <v>140</v>
      </c>
    </row>
    <row r="6" spans="1:6" x14ac:dyDescent="0.3">
      <c r="A6" s="15">
        <v>1</v>
      </c>
      <c r="B6" s="45" t="s">
        <v>27</v>
      </c>
      <c r="C6" s="62">
        <v>98</v>
      </c>
      <c r="D6" s="74">
        <v>88.288288288288285</v>
      </c>
      <c r="F6" s="23"/>
    </row>
    <row r="7" spans="1:6" x14ac:dyDescent="0.3">
      <c r="A7" s="15">
        <v>2</v>
      </c>
      <c r="B7" s="45" t="s">
        <v>28</v>
      </c>
      <c r="C7" s="62">
        <v>72</v>
      </c>
      <c r="D7" s="74">
        <v>98.630136986301366</v>
      </c>
      <c r="F7" s="23"/>
    </row>
    <row r="8" spans="1:6" x14ac:dyDescent="0.3">
      <c r="A8" s="15">
        <v>3</v>
      </c>
      <c r="B8" s="45" t="s">
        <v>30</v>
      </c>
      <c r="C8" s="62">
        <v>47</v>
      </c>
      <c r="D8" s="74">
        <v>100</v>
      </c>
      <c r="F8" s="23"/>
    </row>
    <row r="9" spans="1:6" s="16" customFormat="1" x14ac:dyDescent="0.3">
      <c r="A9" s="15">
        <v>4</v>
      </c>
      <c r="B9" s="45" t="s">
        <v>163</v>
      </c>
      <c r="C9" s="62">
        <v>46</v>
      </c>
      <c r="D9" s="74">
        <v>100</v>
      </c>
      <c r="F9" s="23"/>
    </row>
    <row r="10" spans="1:6" s="16" customFormat="1" ht="52.8" x14ac:dyDescent="0.3">
      <c r="A10" s="15">
        <v>5</v>
      </c>
      <c r="B10" s="49" t="s">
        <v>162</v>
      </c>
      <c r="C10" s="62">
        <v>38</v>
      </c>
      <c r="D10" s="74">
        <v>100</v>
      </c>
      <c r="F10" s="23"/>
    </row>
    <row r="11" spans="1:6" s="16" customFormat="1" x14ac:dyDescent="0.3">
      <c r="A11" s="15">
        <v>6</v>
      </c>
      <c r="B11" s="49" t="s">
        <v>33</v>
      </c>
      <c r="C11" s="62">
        <v>38</v>
      </c>
      <c r="D11" s="74">
        <v>95</v>
      </c>
      <c r="F11" s="23"/>
    </row>
    <row r="12" spans="1:6" s="16" customFormat="1" x14ac:dyDescent="0.3">
      <c r="A12" s="15">
        <v>7</v>
      </c>
      <c r="B12" s="49" t="s">
        <v>29</v>
      </c>
      <c r="C12" s="62">
        <v>35</v>
      </c>
      <c r="D12" s="74">
        <v>97.222222222222214</v>
      </c>
      <c r="F12" s="23"/>
    </row>
    <row r="13" spans="1:6" s="16" customFormat="1" ht="26.4" x14ac:dyDescent="0.3">
      <c r="A13" s="15">
        <v>8</v>
      </c>
      <c r="B13" s="49" t="s">
        <v>165</v>
      </c>
      <c r="C13" s="62">
        <v>30</v>
      </c>
      <c r="D13" s="74">
        <v>100</v>
      </c>
      <c r="F13" s="23"/>
    </row>
    <row r="14" spans="1:6" s="16" customFormat="1" ht="30" customHeight="1" x14ac:dyDescent="0.3">
      <c r="A14" s="15">
        <v>9</v>
      </c>
      <c r="B14" s="49" t="s">
        <v>32</v>
      </c>
      <c r="C14" s="62">
        <v>22</v>
      </c>
      <c r="D14" s="74">
        <v>100</v>
      </c>
      <c r="F14" s="23"/>
    </row>
    <row r="15" spans="1:6" s="16" customFormat="1" ht="26.4" x14ac:dyDescent="0.3">
      <c r="A15" s="15">
        <v>10</v>
      </c>
      <c r="B15" s="49" t="s">
        <v>171</v>
      </c>
      <c r="C15" s="62">
        <v>16</v>
      </c>
      <c r="D15" s="74">
        <v>57.142857142857139</v>
      </c>
      <c r="F15" s="23"/>
    </row>
    <row r="16" spans="1:6" s="16" customFormat="1" x14ac:dyDescent="0.3">
      <c r="A16" s="15">
        <v>11</v>
      </c>
      <c r="B16" s="49" t="s">
        <v>166</v>
      </c>
      <c r="C16" s="62">
        <v>13</v>
      </c>
      <c r="D16" s="74">
        <v>100</v>
      </c>
      <c r="F16" s="23"/>
    </row>
    <row r="17" spans="1:6" s="16" customFormat="1" x14ac:dyDescent="0.3">
      <c r="A17" s="15">
        <v>12</v>
      </c>
      <c r="B17" s="49" t="s">
        <v>79</v>
      </c>
      <c r="C17" s="62">
        <v>13</v>
      </c>
      <c r="D17" s="74">
        <v>100</v>
      </c>
      <c r="F17" s="23"/>
    </row>
    <row r="18" spans="1:6" s="16" customFormat="1" x14ac:dyDescent="0.3">
      <c r="A18" s="15">
        <v>13</v>
      </c>
      <c r="B18" s="49" t="s">
        <v>50</v>
      </c>
      <c r="C18" s="62">
        <v>12</v>
      </c>
      <c r="D18" s="74">
        <v>100</v>
      </c>
      <c r="F18" s="23"/>
    </row>
    <row r="19" spans="1:6" s="16" customFormat="1" x14ac:dyDescent="0.3">
      <c r="A19" s="15">
        <v>14</v>
      </c>
      <c r="B19" s="49" t="s">
        <v>35</v>
      </c>
      <c r="C19" s="62">
        <v>12</v>
      </c>
      <c r="D19" s="74">
        <v>100</v>
      </c>
      <c r="F19" s="23"/>
    </row>
    <row r="20" spans="1:6" s="16" customFormat="1" x14ac:dyDescent="0.3">
      <c r="A20" s="15">
        <v>15</v>
      </c>
      <c r="B20" s="49" t="s">
        <v>170</v>
      </c>
      <c r="C20" s="62">
        <v>10</v>
      </c>
      <c r="D20" s="74">
        <v>100</v>
      </c>
      <c r="F20" s="23"/>
    </row>
    <row r="21" spans="1:6" s="16" customFormat="1" ht="20.25" customHeight="1" x14ac:dyDescent="0.3">
      <c r="A21" s="15">
        <v>16</v>
      </c>
      <c r="B21" s="49" t="s">
        <v>44</v>
      </c>
      <c r="C21" s="62">
        <v>10</v>
      </c>
      <c r="D21" s="74">
        <v>100</v>
      </c>
      <c r="F21" s="23"/>
    </row>
    <row r="22" spans="1:6" s="16" customFormat="1" x14ac:dyDescent="0.3">
      <c r="A22" s="15">
        <v>17</v>
      </c>
      <c r="B22" s="49" t="s">
        <v>48</v>
      </c>
      <c r="C22" s="62">
        <v>10</v>
      </c>
      <c r="D22" s="74">
        <v>100</v>
      </c>
      <c r="F22" s="23"/>
    </row>
    <row r="23" spans="1:6" s="16" customFormat="1" x14ac:dyDescent="0.3">
      <c r="A23" s="15">
        <v>18</v>
      </c>
      <c r="B23" s="49" t="s">
        <v>42</v>
      </c>
      <c r="C23" s="62">
        <v>10</v>
      </c>
      <c r="D23" s="74">
        <v>90.909090909090907</v>
      </c>
      <c r="F23" s="23"/>
    </row>
    <row r="24" spans="1:6" s="16" customFormat="1" x14ac:dyDescent="0.3">
      <c r="A24" s="15">
        <v>19</v>
      </c>
      <c r="B24" s="49" t="s">
        <v>76</v>
      </c>
      <c r="C24" s="62">
        <v>9</v>
      </c>
      <c r="D24" s="74">
        <v>100</v>
      </c>
      <c r="F24" s="23"/>
    </row>
    <row r="25" spans="1:6" s="16" customFormat="1" x14ac:dyDescent="0.3">
      <c r="A25" s="15">
        <v>20</v>
      </c>
      <c r="B25" s="49" t="s">
        <v>60</v>
      </c>
      <c r="C25" s="62">
        <v>9</v>
      </c>
      <c r="D25" s="74">
        <v>100</v>
      </c>
      <c r="F25" s="23"/>
    </row>
    <row r="26" spans="1:6" s="16" customFormat="1" x14ac:dyDescent="0.3">
      <c r="A26" s="15">
        <v>21</v>
      </c>
      <c r="B26" s="49" t="s">
        <v>184</v>
      </c>
      <c r="C26" s="62">
        <v>8</v>
      </c>
      <c r="D26" s="74">
        <v>88.888888888888886</v>
      </c>
      <c r="F26" s="23"/>
    </row>
    <row r="27" spans="1:6" s="16" customFormat="1" x14ac:dyDescent="0.3">
      <c r="A27" s="15">
        <v>22</v>
      </c>
      <c r="B27" s="49" t="s">
        <v>39</v>
      </c>
      <c r="C27" s="62">
        <v>8</v>
      </c>
      <c r="D27" s="74">
        <v>57.142857142857139</v>
      </c>
      <c r="F27" s="23"/>
    </row>
    <row r="28" spans="1:6" s="16" customFormat="1" x14ac:dyDescent="0.3">
      <c r="A28" s="15">
        <v>23</v>
      </c>
      <c r="B28" s="49" t="s">
        <v>41</v>
      </c>
      <c r="C28" s="62">
        <v>8</v>
      </c>
      <c r="D28" s="74">
        <v>100</v>
      </c>
      <c r="F28" s="23"/>
    </row>
    <row r="29" spans="1:6" s="16" customFormat="1" x14ac:dyDescent="0.3">
      <c r="A29" s="15">
        <v>24</v>
      </c>
      <c r="B29" s="49" t="s">
        <v>40</v>
      </c>
      <c r="C29" s="62">
        <v>7</v>
      </c>
      <c r="D29" s="74">
        <v>77.777777777777786</v>
      </c>
      <c r="F29" s="23"/>
    </row>
    <row r="30" spans="1:6" s="16" customFormat="1" x14ac:dyDescent="0.3">
      <c r="A30" s="15">
        <v>25</v>
      </c>
      <c r="B30" s="49" t="s">
        <v>51</v>
      </c>
      <c r="C30" s="62">
        <v>7</v>
      </c>
      <c r="D30" s="74">
        <v>100</v>
      </c>
      <c r="F30" s="23"/>
    </row>
    <row r="31" spans="1:6" s="16" customFormat="1" x14ac:dyDescent="0.3">
      <c r="A31" s="15">
        <v>26</v>
      </c>
      <c r="B31" s="49" t="s">
        <v>57</v>
      </c>
      <c r="C31" s="62">
        <v>7</v>
      </c>
      <c r="D31" s="74">
        <v>87.5</v>
      </c>
      <c r="F31" s="23"/>
    </row>
    <row r="32" spans="1:6" s="16" customFormat="1" ht="26.4" x14ac:dyDescent="0.3">
      <c r="A32" s="15">
        <v>27</v>
      </c>
      <c r="B32" s="49" t="s">
        <v>104</v>
      </c>
      <c r="C32" s="62">
        <v>6</v>
      </c>
      <c r="D32" s="74">
        <v>100</v>
      </c>
      <c r="F32" s="23"/>
    </row>
    <row r="33" spans="1:6" s="16" customFormat="1" x14ac:dyDescent="0.3">
      <c r="A33" s="15">
        <v>28</v>
      </c>
      <c r="B33" s="49" t="s">
        <v>49</v>
      </c>
      <c r="C33" s="62">
        <v>6</v>
      </c>
      <c r="D33" s="74">
        <v>100</v>
      </c>
      <c r="F33" s="23"/>
    </row>
    <row r="34" spans="1:6" s="16" customFormat="1" ht="20.25" customHeight="1" x14ac:dyDescent="0.3">
      <c r="A34" s="15">
        <v>29</v>
      </c>
      <c r="B34" s="49" t="s">
        <v>173</v>
      </c>
      <c r="C34" s="62">
        <v>6</v>
      </c>
      <c r="D34" s="74">
        <v>100</v>
      </c>
      <c r="F34" s="23"/>
    </row>
    <row r="35" spans="1:6" s="16" customFormat="1" x14ac:dyDescent="0.3">
      <c r="A35" s="15">
        <v>30</v>
      </c>
      <c r="B35" s="49" t="s">
        <v>46</v>
      </c>
      <c r="C35" s="62">
        <v>6</v>
      </c>
      <c r="D35" s="74">
        <v>100</v>
      </c>
      <c r="F35" s="23"/>
    </row>
    <row r="36" spans="1:6" s="16" customFormat="1" x14ac:dyDescent="0.3">
      <c r="A36" s="15">
        <v>31</v>
      </c>
      <c r="B36" s="49" t="s">
        <v>82</v>
      </c>
      <c r="C36" s="62">
        <v>6</v>
      </c>
      <c r="D36" s="74">
        <v>75</v>
      </c>
      <c r="F36" s="23"/>
    </row>
    <row r="37" spans="1:6" s="16" customFormat="1" x14ac:dyDescent="0.3">
      <c r="A37" s="15">
        <v>32</v>
      </c>
      <c r="B37" s="49" t="s">
        <v>53</v>
      </c>
      <c r="C37" s="62">
        <v>6</v>
      </c>
      <c r="D37" s="74">
        <v>50</v>
      </c>
      <c r="F37" s="23"/>
    </row>
    <row r="38" spans="1:6" s="16" customFormat="1" x14ac:dyDescent="0.3">
      <c r="A38" s="15">
        <v>33</v>
      </c>
      <c r="B38" s="49" t="s">
        <v>114</v>
      </c>
      <c r="C38" s="62">
        <v>6</v>
      </c>
      <c r="D38" s="74">
        <v>100</v>
      </c>
      <c r="F38" s="23"/>
    </row>
    <row r="39" spans="1:6" s="16" customFormat="1" x14ac:dyDescent="0.3">
      <c r="A39" s="15">
        <v>34</v>
      </c>
      <c r="B39" s="49" t="s">
        <v>67</v>
      </c>
      <c r="C39" s="62">
        <v>5</v>
      </c>
      <c r="D39" s="74">
        <v>83.333333333333343</v>
      </c>
      <c r="F39" s="23"/>
    </row>
    <row r="40" spans="1:6" s="16" customFormat="1" x14ac:dyDescent="0.3">
      <c r="A40" s="15">
        <v>35</v>
      </c>
      <c r="B40" s="49" t="s">
        <v>175</v>
      </c>
      <c r="C40" s="62">
        <v>5</v>
      </c>
      <c r="D40" s="74">
        <v>100</v>
      </c>
      <c r="F40" s="23"/>
    </row>
    <row r="41" spans="1:6" s="16" customFormat="1" x14ac:dyDescent="0.3">
      <c r="A41" s="15">
        <v>36</v>
      </c>
      <c r="B41" s="49" t="s">
        <v>66</v>
      </c>
      <c r="C41" s="62">
        <v>5</v>
      </c>
      <c r="D41" s="74">
        <v>100</v>
      </c>
      <c r="F41" s="23"/>
    </row>
    <row r="42" spans="1:6" x14ac:dyDescent="0.3">
      <c r="A42" s="15">
        <v>37</v>
      </c>
      <c r="B42" s="49" t="s">
        <v>199</v>
      </c>
      <c r="C42" s="62">
        <v>5</v>
      </c>
      <c r="D42" s="74">
        <v>100</v>
      </c>
      <c r="F42" s="23"/>
    </row>
    <row r="43" spans="1:6" ht="25.5" customHeight="1" x14ac:dyDescent="0.3">
      <c r="A43" s="15">
        <v>38</v>
      </c>
      <c r="B43" s="49" t="s">
        <v>75</v>
      </c>
      <c r="C43" s="62">
        <v>5</v>
      </c>
      <c r="D43" s="74">
        <v>100</v>
      </c>
      <c r="F43" s="23"/>
    </row>
    <row r="44" spans="1:6" ht="26.4" x14ac:dyDescent="0.3">
      <c r="A44" s="15">
        <v>39</v>
      </c>
      <c r="B44" s="49" t="s">
        <v>183</v>
      </c>
      <c r="C44" s="62">
        <v>5</v>
      </c>
      <c r="D44" s="74">
        <v>100</v>
      </c>
      <c r="F44" s="23"/>
    </row>
    <row r="45" spans="1:6" ht="26.4" x14ac:dyDescent="0.3">
      <c r="A45" s="15">
        <v>40</v>
      </c>
      <c r="B45" s="49" t="s">
        <v>188</v>
      </c>
      <c r="C45" s="62">
        <v>5</v>
      </c>
      <c r="D45" s="74">
        <v>100</v>
      </c>
      <c r="F45" s="23"/>
    </row>
    <row r="46" spans="1:6" x14ac:dyDescent="0.3">
      <c r="A46" s="15">
        <v>41</v>
      </c>
      <c r="B46" s="49" t="s">
        <v>59</v>
      </c>
      <c r="C46" s="62">
        <v>5</v>
      </c>
      <c r="D46" s="74">
        <v>100</v>
      </c>
      <c r="F46" s="23"/>
    </row>
    <row r="47" spans="1:6" x14ac:dyDescent="0.3">
      <c r="A47" s="15">
        <v>42</v>
      </c>
      <c r="B47" s="49" t="s">
        <v>187</v>
      </c>
      <c r="C47" s="62">
        <v>4</v>
      </c>
      <c r="D47" s="74">
        <v>100</v>
      </c>
      <c r="F47" s="23"/>
    </row>
    <row r="48" spans="1:6" x14ac:dyDescent="0.3">
      <c r="A48" s="15">
        <v>43</v>
      </c>
      <c r="B48" s="49" t="s">
        <v>69</v>
      </c>
      <c r="C48" s="62">
        <v>4</v>
      </c>
      <c r="D48" s="74">
        <v>100</v>
      </c>
      <c r="F48" s="23"/>
    </row>
    <row r="49" spans="1:6" x14ac:dyDescent="0.3">
      <c r="A49" s="15">
        <v>44</v>
      </c>
      <c r="B49" s="49" t="s">
        <v>58</v>
      </c>
      <c r="C49" s="62">
        <v>4</v>
      </c>
      <c r="D49" s="74">
        <v>100</v>
      </c>
      <c r="F49" s="23"/>
    </row>
    <row r="50" spans="1:6" x14ac:dyDescent="0.3">
      <c r="A50" s="15">
        <v>45</v>
      </c>
      <c r="B50" s="49" t="s">
        <v>178</v>
      </c>
      <c r="C50" s="62">
        <v>4</v>
      </c>
      <c r="D50" s="74">
        <v>100</v>
      </c>
      <c r="F50" s="23"/>
    </row>
    <row r="51" spans="1:6" ht="18.75" customHeight="1" x14ac:dyDescent="0.3">
      <c r="A51" s="15">
        <v>46</v>
      </c>
      <c r="B51" s="49" t="s">
        <v>225</v>
      </c>
      <c r="C51" s="62">
        <v>4</v>
      </c>
      <c r="D51" s="74">
        <v>100</v>
      </c>
      <c r="F51" s="23"/>
    </row>
    <row r="52" spans="1:6" x14ac:dyDescent="0.3">
      <c r="A52" s="15">
        <v>47</v>
      </c>
      <c r="B52" s="49" t="s">
        <v>77</v>
      </c>
      <c r="C52" s="62">
        <v>4</v>
      </c>
      <c r="D52" s="74">
        <v>100</v>
      </c>
      <c r="F52" s="23"/>
    </row>
    <row r="53" spans="1:6" x14ac:dyDescent="0.3">
      <c r="A53" s="15">
        <v>48</v>
      </c>
      <c r="B53" s="49" t="s">
        <v>180</v>
      </c>
      <c r="C53" s="62">
        <v>4</v>
      </c>
      <c r="D53" s="74">
        <v>100</v>
      </c>
      <c r="F53" s="23"/>
    </row>
    <row r="54" spans="1:6" x14ac:dyDescent="0.3">
      <c r="A54" s="15">
        <v>49</v>
      </c>
      <c r="B54" s="49" t="s">
        <v>185</v>
      </c>
      <c r="C54" s="62">
        <v>4</v>
      </c>
      <c r="D54" s="74">
        <v>100</v>
      </c>
      <c r="F54" s="23"/>
    </row>
    <row r="55" spans="1:6" ht="25.5" customHeight="1" x14ac:dyDescent="0.3">
      <c r="A55" s="15">
        <v>50</v>
      </c>
      <c r="B55" s="49" t="s">
        <v>299</v>
      </c>
      <c r="C55" s="62">
        <v>4</v>
      </c>
      <c r="D55" s="74">
        <v>100</v>
      </c>
      <c r="F55" s="23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B5" sqref="B5"/>
    </sheetView>
  </sheetViews>
  <sheetFormatPr defaultColWidth="9.109375" defaultRowHeight="15.6" x14ac:dyDescent="0.3"/>
  <cols>
    <col min="1" max="1" width="3.109375" style="12" customWidth="1"/>
    <col min="2" max="2" width="42" style="17" customWidth="1"/>
    <col min="3" max="3" width="22.109375" style="13" customWidth="1"/>
    <col min="4" max="4" width="26.44140625" style="13" customWidth="1"/>
    <col min="5" max="5" width="9.109375" style="13"/>
    <col min="6" max="6" width="66.109375" style="13" customWidth="1"/>
    <col min="7" max="16384" width="9.109375" style="13"/>
  </cols>
  <sheetData>
    <row r="1" spans="1:6" x14ac:dyDescent="0.3">
      <c r="A1" s="170" t="s">
        <v>147</v>
      </c>
      <c r="B1" s="170"/>
      <c r="C1" s="170"/>
      <c r="D1" s="41"/>
    </row>
    <row r="2" spans="1:6" ht="45" customHeight="1" x14ac:dyDescent="0.3">
      <c r="A2" s="41"/>
      <c r="B2" s="142" t="s">
        <v>352</v>
      </c>
      <c r="C2" s="142"/>
      <c r="D2" s="142"/>
    </row>
    <row r="3" spans="1:6" ht="20.25" customHeight="1" x14ac:dyDescent="0.3">
      <c r="A3" s="41"/>
      <c r="B3" s="142" t="s">
        <v>19</v>
      </c>
      <c r="C3" s="142"/>
      <c r="D3" s="142"/>
    </row>
    <row r="4" spans="1:6" ht="15.75" x14ac:dyDescent="0.25">
      <c r="A4" s="41"/>
      <c r="B4" s="94"/>
      <c r="C4" s="41"/>
      <c r="D4" s="41"/>
    </row>
    <row r="5" spans="1:6" s="14" customFormat="1" ht="66" customHeight="1" x14ac:dyDescent="0.3">
      <c r="A5" s="63"/>
      <c r="B5" s="123" t="s">
        <v>20</v>
      </c>
      <c r="C5" s="125" t="s">
        <v>141</v>
      </c>
      <c r="D5" s="124" t="s">
        <v>140</v>
      </c>
      <c r="F5" s="14" t="s">
        <v>142</v>
      </c>
    </row>
    <row r="6" spans="1:6" x14ac:dyDescent="0.3">
      <c r="A6" s="15">
        <v>1</v>
      </c>
      <c r="B6" s="49" t="s">
        <v>26</v>
      </c>
      <c r="C6" s="62">
        <v>22</v>
      </c>
      <c r="D6" s="74">
        <v>100</v>
      </c>
      <c r="F6" s="23"/>
    </row>
    <row r="7" spans="1:6" ht="26.4" x14ac:dyDescent="0.3">
      <c r="A7" s="15">
        <v>2</v>
      </c>
      <c r="B7" s="49" t="s">
        <v>164</v>
      </c>
      <c r="C7" s="62">
        <v>21</v>
      </c>
      <c r="D7" s="74">
        <v>100</v>
      </c>
      <c r="F7" s="23"/>
    </row>
    <row r="8" spans="1:6" x14ac:dyDescent="0.3">
      <c r="A8" s="15">
        <v>3</v>
      </c>
      <c r="B8" s="49" t="s">
        <v>27</v>
      </c>
      <c r="C8" s="62">
        <v>13</v>
      </c>
      <c r="D8" s="74">
        <v>11.711711711711711</v>
      </c>
      <c r="F8" s="23"/>
    </row>
    <row r="9" spans="1:6" s="16" customFormat="1" ht="26.4" x14ac:dyDescent="0.3">
      <c r="A9" s="15">
        <v>4</v>
      </c>
      <c r="B9" s="49" t="s">
        <v>171</v>
      </c>
      <c r="C9" s="62">
        <v>12</v>
      </c>
      <c r="D9" s="74">
        <v>42.857142857142854</v>
      </c>
      <c r="F9" s="23"/>
    </row>
    <row r="10" spans="1:6" s="16" customFormat="1" ht="19.5" customHeight="1" x14ac:dyDescent="0.3">
      <c r="A10" s="15">
        <v>5</v>
      </c>
      <c r="B10" s="49" t="s">
        <v>34</v>
      </c>
      <c r="C10" s="62">
        <v>9</v>
      </c>
      <c r="D10" s="74">
        <v>75</v>
      </c>
      <c r="F10" s="23"/>
    </row>
    <row r="11" spans="1:6" s="16" customFormat="1" x14ac:dyDescent="0.3">
      <c r="A11" s="15">
        <v>6</v>
      </c>
      <c r="B11" s="49" t="s">
        <v>53</v>
      </c>
      <c r="C11" s="62">
        <v>6</v>
      </c>
      <c r="D11" s="74">
        <v>50</v>
      </c>
      <c r="F11" s="23"/>
    </row>
    <row r="12" spans="1:6" s="16" customFormat="1" ht="24.75" customHeight="1" x14ac:dyDescent="0.3">
      <c r="A12" s="15">
        <v>7</v>
      </c>
      <c r="B12" s="49" t="s">
        <v>36</v>
      </c>
      <c r="C12" s="62">
        <v>6</v>
      </c>
      <c r="D12" s="74">
        <v>100</v>
      </c>
      <c r="F12" s="23"/>
    </row>
    <row r="13" spans="1:6" s="16" customFormat="1" x14ac:dyDescent="0.3">
      <c r="A13" s="15">
        <v>8</v>
      </c>
      <c r="B13" s="49" t="s">
        <v>39</v>
      </c>
      <c r="C13" s="62">
        <v>6</v>
      </c>
      <c r="D13" s="74">
        <v>42.857142857142854</v>
      </c>
      <c r="F13" s="23"/>
    </row>
    <row r="14" spans="1:6" s="16" customFormat="1" x14ac:dyDescent="0.3">
      <c r="A14" s="15">
        <v>9</v>
      </c>
      <c r="B14" s="49" t="s">
        <v>37</v>
      </c>
      <c r="C14" s="62">
        <v>6</v>
      </c>
      <c r="D14" s="74">
        <v>100</v>
      </c>
      <c r="F14" s="23"/>
    </row>
    <row r="15" spans="1:6" s="16" customFormat="1" ht="26.4" x14ac:dyDescent="0.3">
      <c r="A15" s="15">
        <v>10</v>
      </c>
      <c r="B15" s="49" t="s">
        <v>55</v>
      </c>
      <c r="C15" s="62">
        <v>5</v>
      </c>
      <c r="D15" s="74">
        <v>100</v>
      </c>
      <c r="F15" s="23"/>
    </row>
    <row r="16" spans="1:6" s="16" customFormat="1" x14ac:dyDescent="0.3">
      <c r="A16" s="15">
        <v>11</v>
      </c>
      <c r="B16" s="49" t="s">
        <v>38</v>
      </c>
      <c r="C16" s="62">
        <v>4</v>
      </c>
      <c r="D16" s="74">
        <v>100</v>
      </c>
      <c r="F16" s="23"/>
    </row>
    <row r="17" spans="1:6" s="16" customFormat="1" x14ac:dyDescent="0.3">
      <c r="A17" s="15">
        <v>12</v>
      </c>
      <c r="B17" s="49" t="s">
        <v>167</v>
      </c>
      <c r="C17" s="62">
        <v>3</v>
      </c>
      <c r="D17" s="74">
        <v>100</v>
      </c>
      <c r="F17" s="23"/>
    </row>
    <row r="18" spans="1:6" s="16" customFormat="1" x14ac:dyDescent="0.3">
      <c r="A18" s="15">
        <v>13</v>
      </c>
      <c r="B18" s="49" t="s">
        <v>91</v>
      </c>
      <c r="C18" s="62">
        <v>3</v>
      </c>
      <c r="D18" s="74">
        <v>100</v>
      </c>
      <c r="F18" s="23"/>
    </row>
    <row r="19" spans="1:6" s="16" customFormat="1" x14ac:dyDescent="0.3">
      <c r="A19" s="15">
        <v>14</v>
      </c>
      <c r="B19" s="49" t="s">
        <v>176</v>
      </c>
      <c r="C19" s="62">
        <v>2</v>
      </c>
      <c r="D19" s="74">
        <v>66.666666666666657</v>
      </c>
      <c r="F19" s="23"/>
    </row>
    <row r="20" spans="1:6" s="16" customFormat="1" x14ac:dyDescent="0.3">
      <c r="A20" s="15">
        <v>15</v>
      </c>
      <c r="B20" s="49" t="s">
        <v>40</v>
      </c>
      <c r="C20" s="62">
        <v>2</v>
      </c>
      <c r="D20" s="74">
        <v>22.222222222222221</v>
      </c>
      <c r="F20" s="23" t="s">
        <v>142</v>
      </c>
    </row>
    <row r="21" spans="1:6" s="16" customFormat="1" x14ac:dyDescent="0.3">
      <c r="A21" s="15">
        <v>16</v>
      </c>
      <c r="B21" s="49" t="s">
        <v>33</v>
      </c>
      <c r="C21" s="62">
        <v>2</v>
      </c>
      <c r="D21" s="74">
        <v>5</v>
      </c>
      <c r="F21" s="23" t="s">
        <v>149</v>
      </c>
    </row>
    <row r="22" spans="1:6" s="16" customFormat="1" x14ac:dyDescent="0.3">
      <c r="A22" s="15">
        <v>17</v>
      </c>
      <c r="B22" s="49" t="s">
        <v>82</v>
      </c>
      <c r="C22" s="62">
        <v>2</v>
      </c>
      <c r="D22" s="74">
        <v>25</v>
      </c>
      <c r="F22" s="23"/>
    </row>
    <row r="23" spans="1:6" s="16" customFormat="1" x14ac:dyDescent="0.3">
      <c r="A23" s="15">
        <v>18</v>
      </c>
      <c r="B23" s="49" t="s">
        <v>172</v>
      </c>
      <c r="C23" s="62">
        <v>2</v>
      </c>
      <c r="D23" s="74">
        <v>100</v>
      </c>
      <c r="F23" s="23"/>
    </row>
    <row r="24" spans="1:6" s="16" customFormat="1" x14ac:dyDescent="0.3">
      <c r="A24" s="15">
        <v>19</v>
      </c>
      <c r="B24" s="49" t="s">
        <v>159</v>
      </c>
      <c r="C24" s="62">
        <v>2</v>
      </c>
      <c r="D24" s="74">
        <v>100</v>
      </c>
      <c r="F24" s="23"/>
    </row>
    <row r="25" spans="1:6" s="16" customFormat="1" x14ac:dyDescent="0.3">
      <c r="A25" s="15">
        <v>20</v>
      </c>
      <c r="B25" s="49" t="s">
        <v>94</v>
      </c>
      <c r="C25" s="62">
        <v>2</v>
      </c>
      <c r="D25" s="74">
        <v>100</v>
      </c>
      <c r="F25" s="23"/>
    </row>
    <row r="26" spans="1:6" s="16" customFormat="1" x14ac:dyDescent="0.3">
      <c r="A26" s="15">
        <v>21</v>
      </c>
      <c r="B26" s="49" t="s">
        <v>227</v>
      </c>
      <c r="C26" s="62">
        <v>2</v>
      </c>
      <c r="D26" s="74">
        <v>100</v>
      </c>
      <c r="F26" s="23"/>
    </row>
    <row r="27" spans="1:6" s="16" customFormat="1" x14ac:dyDescent="0.3">
      <c r="A27" s="15">
        <v>22</v>
      </c>
      <c r="B27" s="49" t="s">
        <v>56</v>
      </c>
      <c r="C27" s="62">
        <v>2</v>
      </c>
      <c r="D27" s="74">
        <v>40</v>
      </c>
      <c r="F27" s="23"/>
    </row>
    <row r="28" spans="1:6" s="16" customFormat="1" x14ac:dyDescent="0.3">
      <c r="A28" s="15">
        <v>23</v>
      </c>
      <c r="B28" s="49" t="s">
        <v>340</v>
      </c>
      <c r="C28" s="62">
        <v>1</v>
      </c>
      <c r="D28" s="74">
        <v>100</v>
      </c>
      <c r="F28" s="23"/>
    </row>
    <row r="29" spans="1:6" s="16" customFormat="1" x14ac:dyDescent="0.3">
      <c r="A29" s="15">
        <v>24</v>
      </c>
      <c r="B29" s="49" t="s">
        <v>67</v>
      </c>
      <c r="C29" s="62">
        <v>1</v>
      </c>
      <c r="D29" s="74">
        <v>16.666666666666664</v>
      </c>
      <c r="F29" s="23"/>
    </row>
    <row r="30" spans="1:6" s="16" customFormat="1" x14ac:dyDescent="0.3">
      <c r="A30" s="15">
        <v>25</v>
      </c>
      <c r="B30" s="49" t="s">
        <v>245</v>
      </c>
      <c r="C30" s="62">
        <v>1</v>
      </c>
      <c r="D30" s="74">
        <v>100</v>
      </c>
      <c r="F30" s="23"/>
    </row>
    <row r="31" spans="1:6" s="16" customFormat="1" x14ac:dyDescent="0.3">
      <c r="A31" s="15">
        <v>26</v>
      </c>
      <c r="B31" s="49" t="s">
        <v>45</v>
      </c>
      <c r="C31" s="62">
        <v>1</v>
      </c>
      <c r="D31" s="74">
        <v>50</v>
      </c>
      <c r="F31" s="23"/>
    </row>
    <row r="32" spans="1:6" s="16" customFormat="1" x14ac:dyDescent="0.3">
      <c r="A32" s="15">
        <v>27</v>
      </c>
      <c r="B32" s="49" t="s">
        <v>336</v>
      </c>
      <c r="C32" s="62">
        <v>1</v>
      </c>
      <c r="D32" s="74">
        <v>100</v>
      </c>
      <c r="F32" s="23"/>
    </row>
    <row r="33" spans="1:6" s="16" customFormat="1" x14ac:dyDescent="0.3">
      <c r="A33" s="15">
        <v>28</v>
      </c>
      <c r="B33" s="49" t="s">
        <v>275</v>
      </c>
      <c r="C33" s="62">
        <v>1</v>
      </c>
      <c r="D33" s="74">
        <v>100</v>
      </c>
      <c r="F33" s="23"/>
    </row>
    <row r="34" spans="1:6" s="16" customFormat="1" ht="24" customHeight="1" x14ac:dyDescent="0.3">
      <c r="A34" s="15">
        <v>29</v>
      </c>
      <c r="B34" s="49" t="s">
        <v>29</v>
      </c>
      <c r="C34" s="62">
        <v>1</v>
      </c>
      <c r="D34" s="74">
        <v>2.7777777777777777</v>
      </c>
      <c r="F34" s="23"/>
    </row>
    <row r="35" spans="1:6" s="16" customFormat="1" x14ac:dyDescent="0.3">
      <c r="A35" s="15">
        <v>30</v>
      </c>
      <c r="B35" s="49" t="s">
        <v>184</v>
      </c>
      <c r="C35" s="62">
        <v>1</v>
      </c>
      <c r="D35" s="74">
        <v>11.111111111111111</v>
      </c>
      <c r="F35" s="23"/>
    </row>
    <row r="36" spans="1:6" s="16" customFormat="1" x14ac:dyDescent="0.3">
      <c r="A36" s="15">
        <v>31</v>
      </c>
      <c r="B36" s="49" t="s">
        <v>282</v>
      </c>
      <c r="C36" s="62">
        <v>1</v>
      </c>
      <c r="D36" s="74">
        <v>100</v>
      </c>
      <c r="F36" s="23"/>
    </row>
    <row r="37" spans="1:6" x14ac:dyDescent="0.3">
      <c r="A37" s="110">
        <v>32</v>
      </c>
      <c r="B37" s="49" t="s">
        <v>351</v>
      </c>
      <c r="C37" s="62">
        <v>1</v>
      </c>
      <c r="D37" s="74">
        <v>100</v>
      </c>
    </row>
    <row r="38" spans="1:6" x14ac:dyDescent="0.3">
      <c r="A38" s="110">
        <v>33</v>
      </c>
      <c r="B38" s="49" t="s">
        <v>283</v>
      </c>
      <c r="C38" s="62">
        <v>1</v>
      </c>
      <c r="D38" s="74">
        <v>100</v>
      </c>
    </row>
    <row r="39" spans="1:6" x14ac:dyDescent="0.3">
      <c r="A39" s="110">
        <v>34</v>
      </c>
      <c r="B39" s="49" t="s">
        <v>28</v>
      </c>
      <c r="C39" s="62">
        <v>1</v>
      </c>
      <c r="D39" s="74">
        <v>1.3698630136986301</v>
      </c>
    </row>
    <row r="40" spans="1:6" x14ac:dyDescent="0.3">
      <c r="A40" s="110">
        <v>35</v>
      </c>
      <c r="B40" s="49" t="s">
        <v>92</v>
      </c>
      <c r="C40" s="62">
        <v>1</v>
      </c>
      <c r="D40" s="74">
        <v>100</v>
      </c>
    </row>
    <row r="41" spans="1:6" x14ac:dyDescent="0.3">
      <c r="A41" s="110">
        <v>36</v>
      </c>
      <c r="B41" s="49" t="s">
        <v>284</v>
      </c>
      <c r="C41" s="62">
        <v>1</v>
      </c>
      <c r="D41" s="74">
        <v>100</v>
      </c>
    </row>
    <row r="42" spans="1:6" x14ac:dyDescent="0.3">
      <c r="A42" s="110">
        <v>37</v>
      </c>
      <c r="B42" s="49" t="s">
        <v>303</v>
      </c>
      <c r="C42" s="62">
        <v>1</v>
      </c>
      <c r="D42" s="74">
        <v>100</v>
      </c>
    </row>
    <row r="43" spans="1:6" ht="26.4" x14ac:dyDescent="0.3">
      <c r="A43" s="110">
        <v>38</v>
      </c>
      <c r="B43" s="49" t="s">
        <v>285</v>
      </c>
      <c r="C43" s="62">
        <v>1</v>
      </c>
      <c r="D43" s="74">
        <v>100</v>
      </c>
    </row>
    <row r="44" spans="1:6" x14ac:dyDescent="0.3">
      <c r="A44" s="110">
        <v>39</v>
      </c>
      <c r="B44" s="49" t="s">
        <v>304</v>
      </c>
      <c r="C44" s="62">
        <v>1</v>
      </c>
      <c r="D44" s="74">
        <v>100</v>
      </c>
    </row>
    <row r="45" spans="1:6" x14ac:dyDescent="0.3">
      <c r="A45" s="110">
        <v>40</v>
      </c>
      <c r="B45" s="49" t="s">
        <v>155</v>
      </c>
      <c r="C45" s="62">
        <v>1</v>
      </c>
      <c r="D45" s="74">
        <v>100</v>
      </c>
    </row>
    <row r="46" spans="1:6" x14ac:dyDescent="0.3">
      <c r="A46" s="110">
        <v>41</v>
      </c>
      <c r="B46" s="49" t="s">
        <v>286</v>
      </c>
      <c r="C46" s="62">
        <v>1</v>
      </c>
      <c r="D46" s="74">
        <v>100</v>
      </c>
    </row>
    <row r="47" spans="1:6" x14ac:dyDescent="0.3">
      <c r="A47" s="110">
        <v>42</v>
      </c>
      <c r="B47" s="49" t="s">
        <v>287</v>
      </c>
      <c r="C47" s="62">
        <v>1</v>
      </c>
      <c r="D47" s="74">
        <v>100</v>
      </c>
    </row>
    <row r="48" spans="1:6" ht="26.4" x14ac:dyDescent="0.3">
      <c r="A48" s="110">
        <v>43</v>
      </c>
      <c r="B48" s="49" t="s">
        <v>305</v>
      </c>
      <c r="C48" s="62">
        <v>1</v>
      </c>
      <c r="D48" s="74">
        <v>100</v>
      </c>
    </row>
    <row r="49" spans="1:4" ht="26.4" x14ac:dyDescent="0.3">
      <c r="A49" s="110">
        <v>44</v>
      </c>
      <c r="B49" s="49" t="s">
        <v>120</v>
      </c>
      <c r="C49" s="62">
        <v>1</v>
      </c>
      <c r="D49" s="74">
        <v>100</v>
      </c>
    </row>
    <row r="50" spans="1:4" x14ac:dyDescent="0.3">
      <c r="A50" s="110">
        <v>45</v>
      </c>
      <c r="B50" s="49" t="s">
        <v>306</v>
      </c>
      <c r="C50" s="62">
        <v>1</v>
      </c>
      <c r="D50" s="74">
        <v>100</v>
      </c>
    </row>
    <row r="51" spans="1:4" x14ac:dyDescent="0.3">
      <c r="A51" s="110">
        <v>46</v>
      </c>
      <c r="B51" s="49" t="s">
        <v>255</v>
      </c>
      <c r="C51" s="62">
        <v>1</v>
      </c>
      <c r="D51" s="74">
        <v>100</v>
      </c>
    </row>
    <row r="52" spans="1:4" x14ac:dyDescent="0.3">
      <c r="A52" s="110">
        <v>47</v>
      </c>
      <c r="B52" s="49" t="s">
        <v>313</v>
      </c>
      <c r="C52" s="62">
        <v>1</v>
      </c>
      <c r="D52" s="74">
        <v>100</v>
      </c>
    </row>
    <row r="53" spans="1:4" x14ac:dyDescent="0.3">
      <c r="A53" s="110">
        <v>48</v>
      </c>
      <c r="B53" s="49" t="s">
        <v>186</v>
      </c>
      <c r="C53" s="62">
        <v>1</v>
      </c>
      <c r="D53" s="74">
        <v>100</v>
      </c>
    </row>
    <row r="54" spans="1:4" ht="39.6" x14ac:dyDescent="0.3">
      <c r="A54" s="110">
        <v>49</v>
      </c>
      <c r="B54" s="49" t="s">
        <v>133</v>
      </c>
      <c r="C54" s="62">
        <v>1</v>
      </c>
      <c r="D54" s="74">
        <v>100</v>
      </c>
    </row>
    <row r="55" spans="1:4" ht="26.4" x14ac:dyDescent="0.3">
      <c r="A55" s="110">
        <v>50</v>
      </c>
      <c r="B55" s="49" t="s">
        <v>288</v>
      </c>
      <c r="C55" s="62">
        <v>1</v>
      </c>
      <c r="D55" s="74">
        <v>100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4" zoomScale="80" zoomScaleNormal="55" zoomScaleSheetLayoutView="80" workbookViewId="0">
      <selection activeCell="H20" sqref="H20"/>
    </sheetView>
  </sheetViews>
  <sheetFormatPr defaultRowHeight="18" x14ac:dyDescent="0.35"/>
  <cols>
    <col min="1" max="1" width="1.33203125" style="210" hidden="1" customWidth="1"/>
    <col min="2" max="2" width="86.44140625" style="210" customWidth="1"/>
    <col min="3" max="3" width="13.109375" style="210" customWidth="1"/>
    <col min="4" max="4" width="12.44140625" style="210" customWidth="1"/>
    <col min="5" max="6" width="11.6640625" style="210" customWidth="1"/>
    <col min="7" max="7" width="8.88671875" style="210"/>
    <col min="8" max="10" width="9.109375" style="210" customWidth="1"/>
    <col min="11" max="256" width="8.88671875" style="210"/>
    <col min="257" max="257" width="0" style="210" hidden="1" customWidth="1"/>
    <col min="258" max="258" width="87.33203125" style="210" customWidth="1"/>
    <col min="259" max="262" width="11.6640625" style="210" customWidth="1"/>
    <col min="263" max="263" width="8.88671875" style="210"/>
    <col min="264" max="266" width="9.109375" style="210" customWidth="1"/>
    <col min="267" max="512" width="8.88671875" style="210"/>
    <col min="513" max="513" width="0" style="210" hidden="1" customWidth="1"/>
    <col min="514" max="514" width="87.33203125" style="210" customWidth="1"/>
    <col min="515" max="518" width="11.6640625" style="210" customWidth="1"/>
    <col min="519" max="519" width="8.88671875" style="210"/>
    <col min="520" max="522" width="9.109375" style="210" customWidth="1"/>
    <col min="523" max="768" width="8.88671875" style="210"/>
    <col min="769" max="769" width="0" style="210" hidden="1" customWidth="1"/>
    <col min="770" max="770" width="87.33203125" style="210" customWidth="1"/>
    <col min="771" max="774" width="11.6640625" style="210" customWidth="1"/>
    <col min="775" max="775" width="8.88671875" style="210"/>
    <col min="776" max="778" width="9.109375" style="210" customWidth="1"/>
    <col min="779" max="1024" width="8.88671875" style="210"/>
    <col min="1025" max="1025" width="0" style="210" hidden="1" customWidth="1"/>
    <col min="1026" max="1026" width="87.33203125" style="210" customWidth="1"/>
    <col min="1027" max="1030" width="11.6640625" style="210" customWidth="1"/>
    <col min="1031" max="1031" width="8.88671875" style="210"/>
    <col min="1032" max="1034" width="9.109375" style="210" customWidth="1"/>
    <col min="1035" max="1280" width="8.88671875" style="210"/>
    <col min="1281" max="1281" width="0" style="210" hidden="1" customWidth="1"/>
    <col min="1282" max="1282" width="87.33203125" style="210" customWidth="1"/>
    <col min="1283" max="1286" width="11.6640625" style="210" customWidth="1"/>
    <col min="1287" max="1287" width="8.88671875" style="210"/>
    <col min="1288" max="1290" width="9.109375" style="210" customWidth="1"/>
    <col min="1291" max="1536" width="8.88671875" style="210"/>
    <col min="1537" max="1537" width="0" style="210" hidden="1" customWidth="1"/>
    <col min="1538" max="1538" width="87.33203125" style="210" customWidth="1"/>
    <col min="1539" max="1542" width="11.6640625" style="210" customWidth="1"/>
    <col min="1543" max="1543" width="8.88671875" style="210"/>
    <col min="1544" max="1546" width="9.109375" style="210" customWidth="1"/>
    <col min="1547" max="1792" width="8.88671875" style="210"/>
    <col min="1793" max="1793" width="0" style="210" hidden="1" customWidth="1"/>
    <col min="1794" max="1794" width="87.33203125" style="210" customWidth="1"/>
    <col min="1795" max="1798" width="11.6640625" style="210" customWidth="1"/>
    <col min="1799" max="1799" width="8.88671875" style="210"/>
    <col min="1800" max="1802" width="9.109375" style="210" customWidth="1"/>
    <col min="1803" max="2048" width="8.88671875" style="210"/>
    <col min="2049" max="2049" width="0" style="210" hidden="1" customWidth="1"/>
    <col min="2050" max="2050" width="87.33203125" style="210" customWidth="1"/>
    <col min="2051" max="2054" width="11.6640625" style="210" customWidth="1"/>
    <col min="2055" max="2055" width="8.88671875" style="210"/>
    <col min="2056" max="2058" width="9.109375" style="210" customWidth="1"/>
    <col min="2059" max="2304" width="8.88671875" style="210"/>
    <col min="2305" max="2305" width="0" style="210" hidden="1" customWidth="1"/>
    <col min="2306" max="2306" width="87.33203125" style="210" customWidth="1"/>
    <col min="2307" max="2310" width="11.6640625" style="210" customWidth="1"/>
    <col min="2311" max="2311" width="8.88671875" style="210"/>
    <col min="2312" max="2314" width="9.109375" style="210" customWidth="1"/>
    <col min="2315" max="2560" width="8.88671875" style="210"/>
    <col min="2561" max="2561" width="0" style="210" hidden="1" customWidth="1"/>
    <col min="2562" max="2562" width="87.33203125" style="210" customWidth="1"/>
    <col min="2563" max="2566" width="11.6640625" style="210" customWidth="1"/>
    <col min="2567" max="2567" width="8.88671875" style="210"/>
    <col min="2568" max="2570" width="9.109375" style="210" customWidth="1"/>
    <col min="2571" max="2816" width="8.88671875" style="210"/>
    <col min="2817" max="2817" width="0" style="210" hidden="1" customWidth="1"/>
    <col min="2818" max="2818" width="87.33203125" style="210" customWidth="1"/>
    <col min="2819" max="2822" width="11.6640625" style="210" customWidth="1"/>
    <col min="2823" max="2823" width="8.88671875" style="210"/>
    <col min="2824" max="2826" width="9.109375" style="210" customWidth="1"/>
    <col min="2827" max="3072" width="8.88671875" style="210"/>
    <col min="3073" max="3073" width="0" style="210" hidden="1" customWidth="1"/>
    <col min="3074" max="3074" width="87.33203125" style="210" customWidth="1"/>
    <col min="3075" max="3078" width="11.6640625" style="210" customWidth="1"/>
    <col min="3079" max="3079" width="8.88671875" style="210"/>
    <col min="3080" max="3082" width="9.109375" style="210" customWidth="1"/>
    <col min="3083" max="3328" width="8.88671875" style="210"/>
    <col min="3329" max="3329" width="0" style="210" hidden="1" customWidth="1"/>
    <col min="3330" max="3330" width="87.33203125" style="210" customWidth="1"/>
    <col min="3331" max="3334" width="11.6640625" style="210" customWidth="1"/>
    <col min="3335" max="3335" width="8.88671875" style="210"/>
    <col min="3336" max="3338" width="9.109375" style="210" customWidth="1"/>
    <col min="3339" max="3584" width="8.88671875" style="210"/>
    <col min="3585" max="3585" width="0" style="210" hidden="1" customWidth="1"/>
    <col min="3586" max="3586" width="87.33203125" style="210" customWidth="1"/>
    <col min="3587" max="3590" width="11.6640625" style="210" customWidth="1"/>
    <col min="3591" max="3591" width="8.88671875" style="210"/>
    <col min="3592" max="3594" width="9.109375" style="210" customWidth="1"/>
    <col min="3595" max="3840" width="8.88671875" style="210"/>
    <col min="3841" max="3841" width="0" style="210" hidden="1" customWidth="1"/>
    <col min="3842" max="3842" width="87.33203125" style="210" customWidth="1"/>
    <col min="3843" max="3846" width="11.6640625" style="210" customWidth="1"/>
    <col min="3847" max="3847" width="8.88671875" style="210"/>
    <col min="3848" max="3850" width="9.109375" style="210" customWidth="1"/>
    <col min="3851" max="4096" width="8.88671875" style="210"/>
    <col min="4097" max="4097" width="0" style="210" hidden="1" customWidth="1"/>
    <col min="4098" max="4098" width="87.33203125" style="210" customWidth="1"/>
    <col min="4099" max="4102" width="11.6640625" style="210" customWidth="1"/>
    <col min="4103" max="4103" width="8.88671875" style="210"/>
    <col min="4104" max="4106" width="9.109375" style="210" customWidth="1"/>
    <col min="4107" max="4352" width="8.88671875" style="210"/>
    <col min="4353" max="4353" width="0" style="210" hidden="1" customWidth="1"/>
    <col min="4354" max="4354" width="87.33203125" style="210" customWidth="1"/>
    <col min="4355" max="4358" width="11.6640625" style="210" customWidth="1"/>
    <col min="4359" max="4359" width="8.88671875" style="210"/>
    <col min="4360" max="4362" width="9.109375" style="210" customWidth="1"/>
    <col min="4363" max="4608" width="8.88671875" style="210"/>
    <col min="4609" max="4609" width="0" style="210" hidden="1" customWidth="1"/>
    <col min="4610" max="4610" width="87.33203125" style="210" customWidth="1"/>
    <col min="4611" max="4614" width="11.6640625" style="210" customWidth="1"/>
    <col min="4615" max="4615" width="8.88671875" style="210"/>
    <col min="4616" max="4618" width="9.109375" style="210" customWidth="1"/>
    <col min="4619" max="4864" width="8.88671875" style="210"/>
    <col min="4865" max="4865" width="0" style="210" hidden="1" customWidth="1"/>
    <col min="4866" max="4866" width="87.33203125" style="210" customWidth="1"/>
    <col min="4867" max="4870" width="11.6640625" style="210" customWidth="1"/>
    <col min="4871" max="4871" width="8.88671875" style="210"/>
    <col min="4872" max="4874" width="9.109375" style="210" customWidth="1"/>
    <col min="4875" max="5120" width="8.88671875" style="210"/>
    <col min="5121" max="5121" width="0" style="210" hidden="1" customWidth="1"/>
    <col min="5122" max="5122" width="87.33203125" style="210" customWidth="1"/>
    <col min="5123" max="5126" width="11.6640625" style="210" customWidth="1"/>
    <col min="5127" max="5127" width="8.88671875" style="210"/>
    <col min="5128" max="5130" width="9.109375" style="210" customWidth="1"/>
    <col min="5131" max="5376" width="8.88671875" style="210"/>
    <col min="5377" max="5377" width="0" style="210" hidden="1" customWidth="1"/>
    <col min="5378" max="5378" width="87.33203125" style="210" customWidth="1"/>
    <col min="5379" max="5382" width="11.6640625" style="210" customWidth="1"/>
    <col min="5383" max="5383" width="8.88671875" style="210"/>
    <col min="5384" max="5386" width="9.109375" style="210" customWidth="1"/>
    <col min="5387" max="5632" width="8.88671875" style="210"/>
    <col min="5633" max="5633" width="0" style="210" hidden="1" customWidth="1"/>
    <col min="5634" max="5634" width="87.33203125" style="210" customWidth="1"/>
    <col min="5635" max="5638" width="11.6640625" style="210" customWidth="1"/>
    <col min="5639" max="5639" width="8.88671875" style="210"/>
    <col min="5640" max="5642" width="9.109375" style="210" customWidth="1"/>
    <col min="5643" max="5888" width="8.88671875" style="210"/>
    <col min="5889" max="5889" width="0" style="210" hidden="1" customWidth="1"/>
    <col min="5890" max="5890" width="87.33203125" style="210" customWidth="1"/>
    <col min="5891" max="5894" width="11.6640625" style="210" customWidth="1"/>
    <col min="5895" max="5895" width="8.88671875" style="210"/>
    <col min="5896" max="5898" width="9.109375" style="210" customWidth="1"/>
    <col min="5899" max="6144" width="8.88671875" style="210"/>
    <col min="6145" max="6145" width="0" style="210" hidden="1" customWidth="1"/>
    <col min="6146" max="6146" width="87.33203125" style="210" customWidth="1"/>
    <col min="6147" max="6150" width="11.6640625" style="210" customWidth="1"/>
    <col min="6151" max="6151" width="8.88671875" style="210"/>
    <col min="6152" max="6154" width="9.109375" style="210" customWidth="1"/>
    <col min="6155" max="6400" width="8.88671875" style="210"/>
    <col min="6401" max="6401" width="0" style="210" hidden="1" customWidth="1"/>
    <col min="6402" max="6402" width="87.33203125" style="210" customWidth="1"/>
    <col min="6403" max="6406" width="11.6640625" style="210" customWidth="1"/>
    <col min="6407" max="6407" width="8.88671875" style="210"/>
    <col min="6408" max="6410" width="9.109375" style="210" customWidth="1"/>
    <col min="6411" max="6656" width="8.88671875" style="210"/>
    <col min="6657" max="6657" width="0" style="210" hidden="1" customWidth="1"/>
    <col min="6658" max="6658" width="87.33203125" style="210" customWidth="1"/>
    <col min="6659" max="6662" width="11.6640625" style="210" customWidth="1"/>
    <col min="6663" max="6663" width="8.88671875" style="210"/>
    <col min="6664" max="6666" width="9.109375" style="210" customWidth="1"/>
    <col min="6667" max="6912" width="8.88671875" style="210"/>
    <col min="6913" max="6913" width="0" style="210" hidden="1" customWidth="1"/>
    <col min="6914" max="6914" width="87.33203125" style="210" customWidth="1"/>
    <col min="6915" max="6918" width="11.6640625" style="210" customWidth="1"/>
    <col min="6919" max="6919" width="8.88671875" style="210"/>
    <col min="6920" max="6922" width="9.109375" style="210" customWidth="1"/>
    <col min="6923" max="7168" width="8.88671875" style="210"/>
    <col min="7169" max="7169" width="0" style="210" hidden="1" customWidth="1"/>
    <col min="7170" max="7170" width="87.33203125" style="210" customWidth="1"/>
    <col min="7171" max="7174" width="11.6640625" style="210" customWidth="1"/>
    <col min="7175" max="7175" width="8.88671875" style="210"/>
    <col min="7176" max="7178" width="9.109375" style="210" customWidth="1"/>
    <col min="7179" max="7424" width="8.88671875" style="210"/>
    <col min="7425" max="7425" width="0" style="210" hidden="1" customWidth="1"/>
    <col min="7426" max="7426" width="87.33203125" style="210" customWidth="1"/>
    <col min="7427" max="7430" width="11.6640625" style="210" customWidth="1"/>
    <col min="7431" max="7431" width="8.88671875" style="210"/>
    <col min="7432" max="7434" width="9.109375" style="210" customWidth="1"/>
    <col min="7435" max="7680" width="8.88671875" style="210"/>
    <col min="7681" max="7681" width="0" style="210" hidden="1" customWidth="1"/>
    <col min="7682" max="7682" width="87.33203125" style="210" customWidth="1"/>
    <col min="7683" max="7686" width="11.6640625" style="210" customWidth="1"/>
    <col min="7687" max="7687" width="8.88671875" style="210"/>
    <col min="7688" max="7690" width="9.109375" style="210" customWidth="1"/>
    <col min="7691" max="7936" width="8.88671875" style="210"/>
    <col min="7937" max="7937" width="0" style="210" hidden="1" customWidth="1"/>
    <col min="7938" max="7938" width="87.33203125" style="210" customWidth="1"/>
    <col min="7939" max="7942" width="11.6640625" style="210" customWidth="1"/>
    <col min="7943" max="7943" width="8.88671875" style="210"/>
    <col min="7944" max="7946" width="9.109375" style="210" customWidth="1"/>
    <col min="7947" max="8192" width="8.88671875" style="210"/>
    <col min="8193" max="8193" width="0" style="210" hidden="1" customWidth="1"/>
    <col min="8194" max="8194" width="87.33203125" style="210" customWidth="1"/>
    <col min="8195" max="8198" width="11.6640625" style="210" customWidth="1"/>
    <col min="8199" max="8199" width="8.88671875" style="210"/>
    <col min="8200" max="8202" width="9.109375" style="210" customWidth="1"/>
    <col min="8203" max="8448" width="8.88671875" style="210"/>
    <col min="8449" max="8449" width="0" style="210" hidden="1" customWidth="1"/>
    <col min="8450" max="8450" width="87.33203125" style="210" customWidth="1"/>
    <col min="8451" max="8454" width="11.6640625" style="210" customWidth="1"/>
    <col min="8455" max="8455" width="8.88671875" style="210"/>
    <col min="8456" max="8458" width="9.109375" style="210" customWidth="1"/>
    <col min="8459" max="8704" width="8.88671875" style="210"/>
    <col min="8705" max="8705" width="0" style="210" hidden="1" customWidth="1"/>
    <col min="8706" max="8706" width="87.33203125" style="210" customWidth="1"/>
    <col min="8707" max="8710" width="11.6640625" style="210" customWidth="1"/>
    <col min="8711" max="8711" width="8.88671875" style="210"/>
    <col min="8712" max="8714" width="9.109375" style="210" customWidth="1"/>
    <col min="8715" max="8960" width="8.88671875" style="210"/>
    <col min="8961" max="8961" width="0" style="210" hidden="1" customWidth="1"/>
    <col min="8962" max="8962" width="87.33203125" style="210" customWidth="1"/>
    <col min="8963" max="8966" width="11.6640625" style="210" customWidth="1"/>
    <col min="8967" max="8967" width="8.88671875" style="210"/>
    <col min="8968" max="8970" width="9.109375" style="210" customWidth="1"/>
    <col min="8971" max="9216" width="8.88671875" style="210"/>
    <col min="9217" max="9217" width="0" style="210" hidden="1" customWidth="1"/>
    <col min="9218" max="9218" width="87.33203125" style="210" customWidth="1"/>
    <col min="9219" max="9222" width="11.6640625" style="210" customWidth="1"/>
    <col min="9223" max="9223" width="8.88671875" style="210"/>
    <col min="9224" max="9226" width="9.109375" style="210" customWidth="1"/>
    <col min="9227" max="9472" width="8.88671875" style="210"/>
    <col min="9473" max="9473" width="0" style="210" hidden="1" customWidth="1"/>
    <col min="9474" max="9474" width="87.33203125" style="210" customWidth="1"/>
    <col min="9475" max="9478" width="11.6640625" style="210" customWidth="1"/>
    <col min="9479" max="9479" width="8.88671875" style="210"/>
    <col min="9480" max="9482" width="9.109375" style="210" customWidth="1"/>
    <col min="9483" max="9728" width="8.88671875" style="210"/>
    <col min="9729" max="9729" width="0" style="210" hidden="1" customWidth="1"/>
    <col min="9730" max="9730" width="87.33203125" style="210" customWidth="1"/>
    <col min="9731" max="9734" width="11.6640625" style="210" customWidth="1"/>
    <col min="9735" max="9735" width="8.88671875" style="210"/>
    <col min="9736" max="9738" width="9.109375" style="210" customWidth="1"/>
    <col min="9739" max="9984" width="8.88671875" style="210"/>
    <col min="9985" max="9985" width="0" style="210" hidden="1" customWidth="1"/>
    <col min="9986" max="9986" width="87.33203125" style="210" customWidth="1"/>
    <col min="9987" max="9990" width="11.6640625" style="210" customWidth="1"/>
    <col min="9991" max="9991" width="8.88671875" style="210"/>
    <col min="9992" max="9994" width="9.109375" style="210" customWidth="1"/>
    <col min="9995" max="10240" width="8.88671875" style="210"/>
    <col min="10241" max="10241" width="0" style="210" hidden="1" customWidth="1"/>
    <col min="10242" max="10242" width="87.33203125" style="210" customWidth="1"/>
    <col min="10243" max="10246" width="11.6640625" style="210" customWidth="1"/>
    <col min="10247" max="10247" width="8.88671875" style="210"/>
    <col min="10248" max="10250" width="9.109375" style="210" customWidth="1"/>
    <col min="10251" max="10496" width="8.88671875" style="210"/>
    <col min="10497" max="10497" width="0" style="210" hidden="1" customWidth="1"/>
    <col min="10498" max="10498" width="87.33203125" style="210" customWidth="1"/>
    <col min="10499" max="10502" width="11.6640625" style="210" customWidth="1"/>
    <col min="10503" max="10503" width="8.88671875" style="210"/>
    <col min="10504" max="10506" width="9.109375" style="210" customWidth="1"/>
    <col min="10507" max="10752" width="8.88671875" style="210"/>
    <col min="10753" max="10753" width="0" style="210" hidden="1" customWidth="1"/>
    <col min="10754" max="10754" width="87.33203125" style="210" customWidth="1"/>
    <col min="10755" max="10758" width="11.6640625" style="210" customWidth="1"/>
    <col min="10759" max="10759" width="8.88671875" style="210"/>
    <col min="10760" max="10762" width="9.109375" style="210" customWidth="1"/>
    <col min="10763" max="11008" width="8.88671875" style="210"/>
    <col min="11009" max="11009" width="0" style="210" hidden="1" customWidth="1"/>
    <col min="11010" max="11010" width="87.33203125" style="210" customWidth="1"/>
    <col min="11011" max="11014" width="11.6640625" style="210" customWidth="1"/>
    <col min="11015" max="11015" width="8.88671875" style="210"/>
    <col min="11016" max="11018" width="9.109375" style="210" customWidth="1"/>
    <col min="11019" max="11264" width="8.88671875" style="210"/>
    <col min="11265" max="11265" width="0" style="210" hidden="1" customWidth="1"/>
    <col min="11266" max="11266" width="87.33203125" style="210" customWidth="1"/>
    <col min="11267" max="11270" width="11.6640625" style="210" customWidth="1"/>
    <col min="11271" max="11271" width="8.88671875" style="210"/>
    <col min="11272" max="11274" width="9.109375" style="210" customWidth="1"/>
    <col min="11275" max="11520" width="8.88671875" style="210"/>
    <col min="11521" max="11521" width="0" style="210" hidden="1" customWidth="1"/>
    <col min="11522" max="11522" width="87.33203125" style="210" customWidth="1"/>
    <col min="11523" max="11526" width="11.6640625" style="210" customWidth="1"/>
    <col min="11527" max="11527" width="8.88671875" style="210"/>
    <col min="11528" max="11530" width="9.109375" style="210" customWidth="1"/>
    <col min="11531" max="11776" width="8.88671875" style="210"/>
    <col min="11777" max="11777" width="0" style="210" hidden="1" customWidth="1"/>
    <col min="11778" max="11778" width="87.33203125" style="210" customWidth="1"/>
    <col min="11779" max="11782" width="11.6640625" style="210" customWidth="1"/>
    <col min="11783" max="11783" width="8.88671875" style="210"/>
    <col min="11784" max="11786" width="9.109375" style="210" customWidth="1"/>
    <col min="11787" max="12032" width="8.88671875" style="210"/>
    <col min="12033" max="12033" width="0" style="210" hidden="1" customWidth="1"/>
    <col min="12034" max="12034" width="87.33203125" style="210" customWidth="1"/>
    <col min="12035" max="12038" width="11.6640625" style="210" customWidth="1"/>
    <col min="12039" max="12039" width="8.88671875" style="210"/>
    <col min="12040" max="12042" width="9.109375" style="210" customWidth="1"/>
    <col min="12043" max="12288" width="8.88671875" style="210"/>
    <col min="12289" max="12289" width="0" style="210" hidden="1" customWidth="1"/>
    <col min="12290" max="12290" width="87.33203125" style="210" customWidth="1"/>
    <col min="12291" max="12294" width="11.6640625" style="210" customWidth="1"/>
    <col min="12295" max="12295" width="8.88671875" style="210"/>
    <col min="12296" max="12298" width="9.109375" style="210" customWidth="1"/>
    <col min="12299" max="12544" width="8.88671875" style="210"/>
    <col min="12545" max="12545" width="0" style="210" hidden="1" customWidth="1"/>
    <col min="12546" max="12546" width="87.33203125" style="210" customWidth="1"/>
    <col min="12547" max="12550" width="11.6640625" style="210" customWidth="1"/>
    <col min="12551" max="12551" width="8.88671875" style="210"/>
    <col min="12552" max="12554" width="9.109375" style="210" customWidth="1"/>
    <col min="12555" max="12800" width="8.88671875" style="210"/>
    <col min="12801" max="12801" width="0" style="210" hidden="1" customWidth="1"/>
    <col min="12802" max="12802" width="87.33203125" style="210" customWidth="1"/>
    <col min="12803" max="12806" width="11.6640625" style="210" customWidth="1"/>
    <col min="12807" max="12807" width="8.88671875" style="210"/>
    <col min="12808" max="12810" width="9.109375" style="210" customWidth="1"/>
    <col min="12811" max="13056" width="8.88671875" style="210"/>
    <col min="13057" max="13057" width="0" style="210" hidden="1" customWidth="1"/>
    <col min="13058" max="13058" width="87.33203125" style="210" customWidth="1"/>
    <col min="13059" max="13062" width="11.6640625" style="210" customWidth="1"/>
    <col min="13063" max="13063" width="8.88671875" style="210"/>
    <col min="13064" max="13066" width="9.109375" style="210" customWidth="1"/>
    <col min="13067" max="13312" width="8.88671875" style="210"/>
    <col min="13313" max="13313" width="0" style="210" hidden="1" customWidth="1"/>
    <col min="13314" max="13314" width="87.33203125" style="210" customWidth="1"/>
    <col min="13315" max="13318" width="11.6640625" style="210" customWidth="1"/>
    <col min="13319" max="13319" width="8.88671875" style="210"/>
    <col min="13320" max="13322" width="9.109375" style="210" customWidth="1"/>
    <col min="13323" max="13568" width="8.88671875" style="210"/>
    <col min="13569" max="13569" width="0" style="210" hidden="1" customWidth="1"/>
    <col min="13570" max="13570" width="87.33203125" style="210" customWidth="1"/>
    <col min="13571" max="13574" width="11.6640625" style="210" customWidth="1"/>
    <col min="13575" max="13575" width="8.88671875" style="210"/>
    <col min="13576" max="13578" width="9.109375" style="210" customWidth="1"/>
    <col min="13579" max="13824" width="8.88671875" style="210"/>
    <col min="13825" max="13825" width="0" style="210" hidden="1" customWidth="1"/>
    <col min="13826" max="13826" width="87.33203125" style="210" customWidth="1"/>
    <col min="13827" max="13830" width="11.6640625" style="210" customWidth="1"/>
    <col min="13831" max="13831" width="8.88671875" style="210"/>
    <col min="13832" max="13834" width="9.109375" style="210" customWidth="1"/>
    <col min="13835" max="14080" width="8.88671875" style="210"/>
    <col min="14081" max="14081" width="0" style="210" hidden="1" customWidth="1"/>
    <col min="14082" max="14082" width="87.33203125" style="210" customWidth="1"/>
    <col min="14083" max="14086" width="11.6640625" style="210" customWidth="1"/>
    <col min="14087" max="14087" width="8.88671875" style="210"/>
    <col min="14088" max="14090" width="9.109375" style="210" customWidth="1"/>
    <col min="14091" max="14336" width="8.88671875" style="210"/>
    <col min="14337" max="14337" width="0" style="210" hidden="1" customWidth="1"/>
    <col min="14338" max="14338" width="87.33203125" style="210" customWidth="1"/>
    <col min="14339" max="14342" width="11.6640625" style="210" customWidth="1"/>
    <col min="14343" max="14343" width="8.88671875" style="210"/>
    <col min="14344" max="14346" width="9.109375" style="210" customWidth="1"/>
    <col min="14347" max="14592" width="8.88671875" style="210"/>
    <col min="14593" max="14593" width="0" style="210" hidden="1" customWidth="1"/>
    <col min="14594" max="14594" width="87.33203125" style="210" customWidth="1"/>
    <col min="14595" max="14598" width="11.6640625" style="210" customWidth="1"/>
    <col min="14599" max="14599" width="8.88671875" style="210"/>
    <col min="14600" max="14602" width="9.109375" style="210" customWidth="1"/>
    <col min="14603" max="14848" width="8.88671875" style="210"/>
    <col min="14849" max="14849" width="0" style="210" hidden="1" customWidth="1"/>
    <col min="14850" max="14850" width="87.33203125" style="210" customWidth="1"/>
    <col min="14851" max="14854" width="11.6640625" style="210" customWidth="1"/>
    <col min="14855" max="14855" width="8.88671875" style="210"/>
    <col min="14856" max="14858" width="9.109375" style="210" customWidth="1"/>
    <col min="14859" max="15104" width="8.88671875" style="210"/>
    <col min="15105" max="15105" width="0" style="210" hidden="1" customWidth="1"/>
    <col min="15106" max="15106" width="87.33203125" style="210" customWidth="1"/>
    <col min="15107" max="15110" width="11.6640625" style="210" customWidth="1"/>
    <col min="15111" max="15111" width="8.88671875" style="210"/>
    <col min="15112" max="15114" width="9.109375" style="210" customWidth="1"/>
    <col min="15115" max="15360" width="8.88671875" style="210"/>
    <col min="15361" max="15361" width="0" style="210" hidden="1" customWidth="1"/>
    <col min="15362" max="15362" width="87.33203125" style="210" customWidth="1"/>
    <col min="15363" max="15366" width="11.6640625" style="210" customWidth="1"/>
    <col min="15367" max="15367" width="8.88671875" style="210"/>
    <col min="15368" max="15370" width="9.109375" style="210" customWidth="1"/>
    <col min="15371" max="15616" width="8.88671875" style="210"/>
    <col min="15617" max="15617" width="0" style="210" hidden="1" customWidth="1"/>
    <col min="15618" max="15618" width="87.33203125" style="210" customWidth="1"/>
    <col min="15619" max="15622" width="11.6640625" style="210" customWidth="1"/>
    <col min="15623" max="15623" width="8.88671875" style="210"/>
    <col min="15624" max="15626" width="9.109375" style="210" customWidth="1"/>
    <col min="15627" max="15872" width="8.88671875" style="210"/>
    <col min="15873" max="15873" width="0" style="210" hidden="1" customWidth="1"/>
    <col min="15874" max="15874" width="87.33203125" style="210" customWidth="1"/>
    <col min="15875" max="15878" width="11.6640625" style="210" customWidth="1"/>
    <col min="15879" max="15879" width="8.88671875" style="210"/>
    <col min="15880" max="15882" width="9.109375" style="210" customWidth="1"/>
    <col min="15883" max="16128" width="8.88671875" style="210"/>
    <col min="16129" max="16129" width="0" style="210" hidden="1" customWidth="1"/>
    <col min="16130" max="16130" width="87.33203125" style="210" customWidth="1"/>
    <col min="16131" max="16134" width="11.6640625" style="210" customWidth="1"/>
    <col min="16135" max="16135" width="8.88671875" style="210"/>
    <col min="16136" max="16138" width="9.109375" style="210" customWidth="1"/>
    <col min="16139" max="16384" width="8.88671875" style="210"/>
  </cols>
  <sheetData>
    <row r="1" spans="1:14" s="172" customFormat="1" ht="24" x14ac:dyDescent="0.3">
      <c r="A1" s="211" t="s">
        <v>353</v>
      </c>
      <c r="B1" s="211"/>
      <c r="C1" s="211"/>
      <c r="D1" s="211"/>
      <c r="E1" s="211"/>
      <c r="F1" s="211"/>
    </row>
    <row r="2" spans="1:14" s="172" customFormat="1" ht="21" x14ac:dyDescent="0.3">
      <c r="A2" s="173"/>
      <c r="B2" s="174" t="s">
        <v>363</v>
      </c>
      <c r="C2" s="171"/>
      <c r="D2" s="171"/>
      <c r="E2" s="171"/>
      <c r="F2" s="171"/>
    </row>
    <row r="3" spans="1:14" s="178" customFormat="1" ht="15.6" customHeight="1" x14ac:dyDescent="0.3">
      <c r="A3" s="175"/>
      <c r="B3" s="176" t="s">
        <v>354</v>
      </c>
      <c r="C3" s="177"/>
      <c r="D3" s="177"/>
      <c r="E3" s="177"/>
      <c r="F3" s="177"/>
    </row>
    <row r="4" spans="1:14" s="178" customFormat="1" ht="15.6" customHeight="1" x14ac:dyDescent="0.3">
      <c r="A4" s="175"/>
      <c r="B4" s="176" t="s">
        <v>355</v>
      </c>
      <c r="C4" s="177"/>
      <c r="D4" s="177"/>
      <c r="E4" s="177"/>
      <c r="F4" s="177"/>
    </row>
    <row r="5" spans="1:14" s="181" customFormat="1" x14ac:dyDescent="0.3">
      <c r="A5" s="179"/>
      <c r="B5" s="179"/>
      <c r="C5" s="179"/>
      <c r="D5" s="179"/>
      <c r="E5" s="179"/>
      <c r="F5" s="180" t="s">
        <v>98</v>
      </c>
    </row>
    <row r="6" spans="1:14" s="186" customFormat="1" ht="24.75" customHeight="1" x14ac:dyDescent="0.3">
      <c r="A6" s="182"/>
      <c r="B6" s="183"/>
      <c r="C6" s="184" t="s">
        <v>356</v>
      </c>
      <c r="D6" s="184" t="s">
        <v>357</v>
      </c>
      <c r="E6" s="185" t="s">
        <v>358</v>
      </c>
      <c r="F6" s="185"/>
    </row>
    <row r="7" spans="1:14" s="186" customFormat="1" ht="39" customHeight="1" x14ac:dyDescent="0.3">
      <c r="A7" s="182"/>
      <c r="B7" s="183"/>
      <c r="C7" s="187"/>
      <c r="D7" s="187"/>
      <c r="E7" s="189" t="s">
        <v>359</v>
      </c>
      <c r="F7" s="189" t="s">
        <v>360</v>
      </c>
    </row>
    <row r="8" spans="1:14" s="190" customFormat="1" ht="22.2" customHeight="1" x14ac:dyDescent="0.3">
      <c r="B8" s="191" t="s">
        <v>361</v>
      </c>
      <c r="C8" s="212">
        <f>SUM(C9:C28)</f>
        <v>452</v>
      </c>
      <c r="D8" s="212">
        <f>SUM(D9:D27)</f>
        <v>259</v>
      </c>
      <c r="E8" s="206">
        <f>D8/C8*100</f>
        <v>57.30088495575221</v>
      </c>
      <c r="F8" s="212">
        <f>D8-C8</f>
        <v>-193</v>
      </c>
      <c r="H8" s="196"/>
      <c r="I8" s="196"/>
      <c r="J8" s="197"/>
      <c r="L8" s="198"/>
      <c r="N8" s="198"/>
    </row>
    <row r="9" spans="1:14" s="190" customFormat="1" ht="22.2" customHeight="1" x14ac:dyDescent="0.3">
      <c r="B9" s="213" t="s">
        <v>364</v>
      </c>
      <c r="C9" s="212"/>
      <c r="D9" s="212"/>
      <c r="E9" s="206"/>
      <c r="F9" s="212"/>
      <c r="H9" s="196"/>
      <c r="I9" s="196"/>
      <c r="J9" s="197"/>
      <c r="L9" s="198"/>
      <c r="N9" s="198"/>
    </row>
    <row r="10" spans="1:14" s="203" customFormat="1" x14ac:dyDescent="0.3">
      <c r="B10" s="204" t="s">
        <v>365</v>
      </c>
      <c r="C10" s="214">
        <v>42</v>
      </c>
      <c r="D10" s="214">
        <v>73</v>
      </c>
      <c r="E10" s="206">
        <f t="shared" ref="E10" si="0">D10/C10*100</f>
        <v>173.80952380952382</v>
      </c>
      <c r="F10" s="205">
        <f t="shared" ref="F10:F16" si="1">D10-C10</f>
        <v>31</v>
      </c>
      <c r="H10" s="196"/>
      <c r="I10" s="196"/>
      <c r="J10" s="197"/>
      <c r="K10" s="209"/>
      <c r="L10" s="198"/>
      <c r="N10" s="198"/>
    </row>
    <row r="11" spans="1:14" s="203" customFormat="1" x14ac:dyDescent="0.3">
      <c r="B11" s="204" t="s">
        <v>366</v>
      </c>
      <c r="C11" s="214"/>
      <c r="D11" s="214">
        <v>4</v>
      </c>
      <c r="E11" s="206">
        <v>0</v>
      </c>
      <c r="F11" s="205">
        <f t="shared" si="1"/>
        <v>4</v>
      </c>
      <c r="H11" s="196"/>
      <c r="I11" s="196"/>
      <c r="J11" s="197"/>
      <c r="K11" s="209"/>
      <c r="L11" s="198"/>
      <c r="N11" s="198"/>
    </row>
    <row r="12" spans="1:14" s="203" customFormat="1" x14ac:dyDescent="0.3">
      <c r="B12" s="204" t="s">
        <v>367</v>
      </c>
      <c r="C12" s="214"/>
      <c r="D12" s="214">
        <v>80</v>
      </c>
      <c r="E12" s="206">
        <v>0</v>
      </c>
      <c r="F12" s="205">
        <f t="shared" si="1"/>
        <v>80</v>
      </c>
      <c r="H12" s="196"/>
      <c r="I12" s="196"/>
      <c r="J12" s="197"/>
      <c r="K12" s="209"/>
      <c r="L12" s="198"/>
      <c r="N12" s="198"/>
    </row>
    <row r="13" spans="1:14" s="203" customFormat="1" x14ac:dyDescent="0.3">
      <c r="B13" s="204" t="s">
        <v>368</v>
      </c>
      <c r="C13" s="214"/>
      <c r="D13" s="214"/>
      <c r="E13" s="206"/>
      <c r="F13" s="205"/>
      <c r="H13" s="196"/>
      <c r="I13" s="196"/>
      <c r="J13" s="197"/>
      <c r="K13" s="209"/>
      <c r="L13" s="198"/>
      <c r="N13" s="198"/>
    </row>
    <row r="14" spans="1:14" s="203" customFormat="1" x14ac:dyDescent="0.3">
      <c r="B14" s="204" t="s">
        <v>369</v>
      </c>
      <c r="C14" s="214">
        <v>11</v>
      </c>
      <c r="D14" s="214">
        <v>1</v>
      </c>
      <c r="E14" s="206">
        <f t="shared" ref="E14:E26" si="2">D14/C14*100</f>
        <v>9.0909090909090917</v>
      </c>
      <c r="F14" s="205">
        <f t="shared" si="1"/>
        <v>-10</v>
      </c>
      <c r="H14" s="196"/>
      <c r="I14" s="196"/>
      <c r="J14" s="197"/>
      <c r="K14" s="209"/>
      <c r="L14" s="198"/>
      <c r="N14" s="198"/>
    </row>
    <row r="15" spans="1:14" s="203" customFormat="1" x14ac:dyDescent="0.3">
      <c r="B15" s="204" t="s">
        <v>370</v>
      </c>
      <c r="C15" s="214"/>
      <c r="D15" s="214"/>
      <c r="E15" s="206"/>
      <c r="F15" s="205"/>
      <c r="H15" s="196"/>
      <c r="I15" s="196"/>
      <c r="J15" s="197"/>
      <c r="K15" s="209"/>
      <c r="L15" s="198"/>
      <c r="N15" s="198"/>
    </row>
    <row r="16" spans="1:14" s="203" customFormat="1" ht="36" x14ac:dyDescent="0.3">
      <c r="B16" s="204" t="s">
        <v>371</v>
      </c>
      <c r="C16" s="214">
        <v>1</v>
      </c>
      <c r="D16" s="214"/>
      <c r="E16" s="206"/>
      <c r="F16" s="205">
        <f t="shared" si="1"/>
        <v>-1</v>
      </c>
      <c r="H16" s="196"/>
      <c r="I16" s="196"/>
      <c r="J16" s="197"/>
      <c r="K16" s="209"/>
      <c r="L16" s="198"/>
      <c r="N16" s="198"/>
    </row>
    <row r="17" spans="2:14" s="203" customFormat="1" x14ac:dyDescent="0.3">
      <c r="B17" s="204" t="s">
        <v>372</v>
      </c>
      <c r="C17" s="214"/>
      <c r="D17" s="214"/>
      <c r="E17" s="206"/>
      <c r="F17" s="205"/>
      <c r="H17" s="196"/>
      <c r="I17" s="196"/>
      <c r="J17" s="197"/>
      <c r="K17" s="209"/>
      <c r="L17" s="198"/>
      <c r="N17" s="198"/>
    </row>
    <row r="18" spans="2:14" s="203" customFormat="1" x14ac:dyDescent="0.3">
      <c r="B18" s="204" t="s">
        <v>373</v>
      </c>
      <c r="C18" s="214"/>
      <c r="D18" s="214"/>
      <c r="E18" s="206"/>
      <c r="F18" s="205"/>
      <c r="H18" s="196"/>
      <c r="I18" s="196"/>
      <c r="J18" s="197"/>
      <c r="K18" s="209"/>
      <c r="L18" s="198"/>
      <c r="N18" s="198"/>
    </row>
    <row r="19" spans="2:14" s="203" customFormat="1" x14ac:dyDescent="0.3">
      <c r="B19" s="204" t="s">
        <v>374</v>
      </c>
      <c r="C19" s="214"/>
      <c r="D19" s="214"/>
      <c r="E19" s="206"/>
      <c r="F19" s="205"/>
      <c r="H19" s="196"/>
      <c r="I19" s="196"/>
      <c r="J19" s="197"/>
      <c r="K19" s="209"/>
      <c r="L19" s="198"/>
      <c r="N19" s="198"/>
    </row>
    <row r="20" spans="2:14" s="203" customFormat="1" x14ac:dyDescent="0.3">
      <c r="B20" s="204" t="s">
        <v>375</v>
      </c>
      <c r="C20" s="214"/>
      <c r="D20" s="214"/>
      <c r="E20" s="206"/>
      <c r="F20" s="205"/>
      <c r="H20" s="196"/>
      <c r="I20" s="196"/>
      <c r="J20" s="197"/>
      <c r="K20" s="209"/>
      <c r="L20" s="198"/>
      <c r="N20" s="198"/>
    </row>
    <row r="21" spans="2:14" s="203" customFormat="1" x14ac:dyDescent="0.3">
      <c r="B21" s="204" t="s">
        <v>376</v>
      </c>
      <c r="C21" s="214"/>
      <c r="D21" s="214"/>
      <c r="E21" s="206"/>
      <c r="F21" s="205"/>
      <c r="H21" s="196"/>
      <c r="I21" s="196"/>
      <c r="J21" s="197"/>
      <c r="K21" s="209"/>
      <c r="L21" s="198"/>
      <c r="N21" s="198"/>
    </row>
    <row r="22" spans="2:14" s="203" customFormat="1" x14ac:dyDescent="0.3">
      <c r="B22" s="204" t="s">
        <v>377</v>
      </c>
      <c r="C22" s="214">
        <v>88</v>
      </c>
      <c r="D22" s="214">
        <v>33</v>
      </c>
      <c r="E22" s="206">
        <f t="shared" si="2"/>
        <v>37.5</v>
      </c>
      <c r="F22" s="205">
        <f t="shared" ref="F22:F27" si="3">D22-C22</f>
        <v>-55</v>
      </c>
      <c r="H22" s="196"/>
      <c r="I22" s="196"/>
      <c r="J22" s="197"/>
      <c r="K22" s="209"/>
      <c r="L22" s="198"/>
      <c r="N22" s="198"/>
    </row>
    <row r="23" spans="2:14" s="203" customFormat="1" x14ac:dyDescent="0.3">
      <c r="B23" s="204" t="s">
        <v>378</v>
      </c>
      <c r="C23" s="214"/>
      <c r="D23" s="214"/>
      <c r="E23" s="206"/>
      <c r="F23" s="205"/>
      <c r="H23" s="196"/>
      <c r="I23" s="196"/>
      <c r="J23" s="197"/>
      <c r="K23" s="209"/>
      <c r="L23" s="198"/>
      <c r="N23" s="198"/>
    </row>
    <row r="24" spans="2:14" s="203" customFormat="1" x14ac:dyDescent="0.3">
      <c r="B24" s="204" t="s">
        <v>379</v>
      </c>
      <c r="C24" s="214">
        <v>131</v>
      </c>
      <c r="D24" s="214">
        <v>60</v>
      </c>
      <c r="E24" s="206">
        <f t="shared" si="2"/>
        <v>45.801526717557252</v>
      </c>
      <c r="F24" s="205">
        <f t="shared" si="3"/>
        <v>-71</v>
      </c>
      <c r="H24" s="196"/>
      <c r="I24" s="196"/>
      <c r="J24" s="197"/>
      <c r="K24" s="209"/>
      <c r="L24" s="198"/>
      <c r="N24" s="198"/>
    </row>
    <row r="25" spans="2:14" s="203" customFormat="1" x14ac:dyDescent="0.3">
      <c r="B25" s="204" t="s">
        <v>380</v>
      </c>
      <c r="C25" s="214">
        <v>8</v>
      </c>
      <c r="D25" s="214">
        <v>7</v>
      </c>
      <c r="E25" s="206">
        <f t="shared" si="2"/>
        <v>87.5</v>
      </c>
      <c r="F25" s="205">
        <f t="shared" si="3"/>
        <v>-1</v>
      </c>
      <c r="H25" s="196"/>
      <c r="I25" s="196"/>
      <c r="J25" s="197"/>
      <c r="K25" s="209"/>
      <c r="L25" s="198"/>
      <c r="N25" s="198"/>
    </row>
    <row r="26" spans="2:14" s="203" customFormat="1" x14ac:dyDescent="0.3">
      <c r="B26" s="204" t="s">
        <v>381</v>
      </c>
      <c r="C26" s="214">
        <v>166</v>
      </c>
      <c r="D26" s="214">
        <v>1</v>
      </c>
      <c r="E26" s="206">
        <f t="shared" si="2"/>
        <v>0.60240963855421692</v>
      </c>
      <c r="F26" s="205">
        <f t="shared" si="3"/>
        <v>-165</v>
      </c>
      <c r="H26" s="196"/>
      <c r="I26" s="196"/>
      <c r="J26" s="197"/>
      <c r="K26" s="209"/>
      <c r="L26" s="198"/>
      <c r="N26" s="198"/>
    </row>
    <row r="27" spans="2:14" s="203" customFormat="1" x14ac:dyDescent="0.3">
      <c r="B27" s="204" t="s">
        <v>382</v>
      </c>
      <c r="C27" s="214">
        <v>5</v>
      </c>
      <c r="D27" s="214"/>
      <c r="E27" s="206"/>
      <c r="F27" s="205">
        <f t="shared" si="3"/>
        <v>-5</v>
      </c>
      <c r="H27" s="196"/>
      <c r="I27" s="196"/>
      <c r="J27" s="197"/>
      <c r="K27" s="209"/>
      <c r="L27" s="198"/>
      <c r="N27" s="198"/>
    </row>
    <row r="28" spans="2:14" s="203" customFormat="1" x14ac:dyDescent="0.3">
      <c r="B28" s="204" t="s">
        <v>383</v>
      </c>
      <c r="C28" s="205"/>
      <c r="E28" s="206"/>
      <c r="F28" s="205"/>
      <c r="H28" s="196"/>
      <c r="I28" s="196"/>
      <c r="J28" s="197"/>
      <c r="K28" s="209"/>
      <c r="L28" s="198"/>
      <c r="N28" s="198"/>
    </row>
    <row r="29" spans="2:14" x14ac:dyDescent="0.35">
      <c r="H29" s="196"/>
      <c r="I29" s="19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1" zoomScale="80" zoomScaleNormal="80" workbookViewId="0">
      <selection activeCell="L15" sqref="L14:L15"/>
    </sheetView>
  </sheetViews>
  <sheetFormatPr defaultRowHeight="18" x14ac:dyDescent="0.35"/>
  <cols>
    <col min="1" max="1" width="1.33203125" style="210" hidden="1" customWidth="1"/>
    <col min="2" max="2" width="83.6640625" style="210" customWidth="1"/>
    <col min="3" max="3" width="13.5546875" style="210" customWidth="1"/>
    <col min="4" max="4" width="13.6640625" style="210" customWidth="1"/>
    <col min="5" max="5" width="12.5546875" style="210" customWidth="1"/>
    <col min="6" max="6" width="11" style="210" customWidth="1"/>
    <col min="7" max="7" width="8.88671875" style="210"/>
    <col min="8" max="10" width="9.109375" style="210" customWidth="1"/>
    <col min="11" max="256" width="8.88671875" style="210"/>
    <col min="257" max="257" width="0" style="210" hidden="1" customWidth="1"/>
    <col min="258" max="258" width="83.6640625" style="210" customWidth="1"/>
    <col min="259" max="259" width="11.33203125" style="210" customWidth="1"/>
    <col min="260" max="260" width="11" style="210" customWidth="1"/>
    <col min="261" max="261" width="10.44140625" style="210" customWidth="1"/>
    <col min="262" max="262" width="11" style="210" customWidth="1"/>
    <col min="263" max="263" width="8.88671875" style="210"/>
    <col min="264" max="266" width="9.109375" style="210" customWidth="1"/>
    <col min="267" max="512" width="8.88671875" style="210"/>
    <col min="513" max="513" width="0" style="210" hidden="1" customWidth="1"/>
    <col min="514" max="514" width="83.6640625" style="210" customWidth="1"/>
    <col min="515" max="515" width="11.33203125" style="210" customWidth="1"/>
    <col min="516" max="516" width="11" style="210" customWidth="1"/>
    <col min="517" max="517" width="10.44140625" style="210" customWidth="1"/>
    <col min="518" max="518" width="11" style="210" customWidth="1"/>
    <col min="519" max="519" width="8.88671875" style="210"/>
    <col min="520" max="522" width="9.109375" style="210" customWidth="1"/>
    <col min="523" max="768" width="8.88671875" style="210"/>
    <col min="769" max="769" width="0" style="210" hidden="1" customWidth="1"/>
    <col min="770" max="770" width="83.6640625" style="210" customWidth="1"/>
    <col min="771" max="771" width="11.33203125" style="210" customWidth="1"/>
    <col min="772" max="772" width="11" style="210" customWidth="1"/>
    <col min="773" max="773" width="10.44140625" style="210" customWidth="1"/>
    <col min="774" max="774" width="11" style="210" customWidth="1"/>
    <col min="775" max="775" width="8.88671875" style="210"/>
    <col min="776" max="778" width="9.109375" style="210" customWidth="1"/>
    <col min="779" max="1024" width="8.88671875" style="210"/>
    <col min="1025" max="1025" width="0" style="210" hidden="1" customWidth="1"/>
    <col min="1026" max="1026" width="83.6640625" style="210" customWidth="1"/>
    <col min="1027" max="1027" width="11.33203125" style="210" customWidth="1"/>
    <col min="1028" max="1028" width="11" style="210" customWidth="1"/>
    <col min="1029" max="1029" width="10.44140625" style="210" customWidth="1"/>
    <col min="1030" max="1030" width="11" style="210" customWidth="1"/>
    <col min="1031" max="1031" width="8.88671875" style="210"/>
    <col min="1032" max="1034" width="9.109375" style="210" customWidth="1"/>
    <col min="1035" max="1280" width="8.88671875" style="210"/>
    <col min="1281" max="1281" width="0" style="210" hidden="1" customWidth="1"/>
    <col min="1282" max="1282" width="83.6640625" style="210" customWidth="1"/>
    <col min="1283" max="1283" width="11.33203125" style="210" customWidth="1"/>
    <col min="1284" max="1284" width="11" style="210" customWidth="1"/>
    <col min="1285" max="1285" width="10.44140625" style="210" customWidth="1"/>
    <col min="1286" max="1286" width="11" style="210" customWidth="1"/>
    <col min="1287" max="1287" width="8.88671875" style="210"/>
    <col min="1288" max="1290" width="9.109375" style="210" customWidth="1"/>
    <col min="1291" max="1536" width="8.88671875" style="210"/>
    <col min="1537" max="1537" width="0" style="210" hidden="1" customWidth="1"/>
    <col min="1538" max="1538" width="83.6640625" style="210" customWidth="1"/>
    <col min="1539" max="1539" width="11.33203125" style="210" customWidth="1"/>
    <col min="1540" max="1540" width="11" style="210" customWidth="1"/>
    <col min="1541" max="1541" width="10.44140625" style="210" customWidth="1"/>
    <col min="1542" max="1542" width="11" style="210" customWidth="1"/>
    <col min="1543" max="1543" width="8.88671875" style="210"/>
    <col min="1544" max="1546" width="9.109375" style="210" customWidth="1"/>
    <col min="1547" max="1792" width="8.88671875" style="210"/>
    <col min="1793" max="1793" width="0" style="210" hidden="1" customWidth="1"/>
    <col min="1794" max="1794" width="83.6640625" style="210" customWidth="1"/>
    <col min="1795" max="1795" width="11.33203125" style="210" customWidth="1"/>
    <col min="1796" max="1796" width="11" style="210" customWidth="1"/>
    <col min="1797" max="1797" width="10.44140625" style="210" customWidth="1"/>
    <col min="1798" max="1798" width="11" style="210" customWidth="1"/>
    <col min="1799" max="1799" width="8.88671875" style="210"/>
    <col min="1800" max="1802" width="9.109375" style="210" customWidth="1"/>
    <col min="1803" max="2048" width="8.88671875" style="210"/>
    <col min="2049" max="2049" width="0" style="210" hidden="1" customWidth="1"/>
    <col min="2050" max="2050" width="83.6640625" style="210" customWidth="1"/>
    <col min="2051" max="2051" width="11.33203125" style="210" customWidth="1"/>
    <col min="2052" max="2052" width="11" style="210" customWidth="1"/>
    <col min="2053" max="2053" width="10.44140625" style="210" customWidth="1"/>
    <col min="2054" max="2054" width="11" style="210" customWidth="1"/>
    <col min="2055" max="2055" width="8.88671875" style="210"/>
    <col min="2056" max="2058" width="9.109375" style="210" customWidth="1"/>
    <col min="2059" max="2304" width="8.88671875" style="210"/>
    <col min="2305" max="2305" width="0" style="210" hidden="1" customWidth="1"/>
    <col min="2306" max="2306" width="83.6640625" style="210" customWidth="1"/>
    <col min="2307" max="2307" width="11.33203125" style="210" customWidth="1"/>
    <col min="2308" max="2308" width="11" style="210" customWidth="1"/>
    <col min="2309" max="2309" width="10.44140625" style="210" customWidth="1"/>
    <col min="2310" max="2310" width="11" style="210" customWidth="1"/>
    <col min="2311" max="2311" width="8.88671875" style="210"/>
    <col min="2312" max="2314" width="9.109375" style="210" customWidth="1"/>
    <col min="2315" max="2560" width="8.88671875" style="210"/>
    <col min="2561" max="2561" width="0" style="210" hidden="1" customWidth="1"/>
    <col min="2562" max="2562" width="83.6640625" style="210" customWidth="1"/>
    <col min="2563" max="2563" width="11.33203125" style="210" customWidth="1"/>
    <col min="2564" max="2564" width="11" style="210" customWidth="1"/>
    <col min="2565" max="2565" width="10.44140625" style="210" customWidth="1"/>
    <col min="2566" max="2566" width="11" style="210" customWidth="1"/>
    <col min="2567" max="2567" width="8.88671875" style="210"/>
    <col min="2568" max="2570" width="9.109375" style="210" customWidth="1"/>
    <col min="2571" max="2816" width="8.88671875" style="210"/>
    <col min="2817" max="2817" width="0" style="210" hidden="1" customWidth="1"/>
    <col min="2818" max="2818" width="83.6640625" style="210" customWidth="1"/>
    <col min="2819" max="2819" width="11.33203125" style="210" customWidth="1"/>
    <col min="2820" max="2820" width="11" style="210" customWidth="1"/>
    <col min="2821" max="2821" width="10.44140625" style="210" customWidth="1"/>
    <col min="2822" max="2822" width="11" style="210" customWidth="1"/>
    <col min="2823" max="2823" width="8.88671875" style="210"/>
    <col min="2824" max="2826" width="9.109375" style="210" customWidth="1"/>
    <col min="2827" max="3072" width="8.88671875" style="210"/>
    <col min="3073" max="3073" width="0" style="210" hidden="1" customWidth="1"/>
    <col min="3074" max="3074" width="83.6640625" style="210" customWidth="1"/>
    <col min="3075" max="3075" width="11.33203125" style="210" customWidth="1"/>
    <col min="3076" max="3076" width="11" style="210" customWidth="1"/>
    <col min="3077" max="3077" width="10.44140625" style="210" customWidth="1"/>
    <col min="3078" max="3078" width="11" style="210" customWidth="1"/>
    <col min="3079" max="3079" width="8.88671875" style="210"/>
    <col min="3080" max="3082" width="9.109375" style="210" customWidth="1"/>
    <col min="3083" max="3328" width="8.88671875" style="210"/>
    <col min="3329" max="3329" width="0" style="210" hidden="1" customWidth="1"/>
    <col min="3330" max="3330" width="83.6640625" style="210" customWidth="1"/>
    <col min="3331" max="3331" width="11.33203125" style="210" customWidth="1"/>
    <col min="3332" max="3332" width="11" style="210" customWidth="1"/>
    <col min="3333" max="3333" width="10.44140625" style="210" customWidth="1"/>
    <col min="3334" max="3334" width="11" style="210" customWidth="1"/>
    <col min="3335" max="3335" width="8.88671875" style="210"/>
    <col min="3336" max="3338" width="9.109375" style="210" customWidth="1"/>
    <col min="3339" max="3584" width="8.88671875" style="210"/>
    <col min="3585" max="3585" width="0" style="210" hidden="1" customWidth="1"/>
    <col min="3586" max="3586" width="83.6640625" style="210" customWidth="1"/>
    <col min="3587" max="3587" width="11.33203125" style="210" customWidth="1"/>
    <col min="3588" max="3588" width="11" style="210" customWidth="1"/>
    <col min="3589" max="3589" width="10.44140625" style="210" customWidth="1"/>
    <col min="3590" max="3590" width="11" style="210" customWidth="1"/>
    <col min="3591" max="3591" width="8.88671875" style="210"/>
    <col min="3592" max="3594" width="9.109375" style="210" customWidth="1"/>
    <col min="3595" max="3840" width="8.88671875" style="210"/>
    <col min="3841" max="3841" width="0" style="210" hidden="1" customWidth="1"/>
    <col min="3842" max="3842" width="83.6640625" style="210" customWidth="1"/>
    <col min="3843" max="3843" width="11.33203125" style="210" customWidth="1"/>
    <col min="3844" max="3844" width="11" style="210" customWidth="1"/>
    <col min="3845" max="3845" width="10.44140625" style="210" customWidth="1"/>
    <col min="3846" max="3846" width="11" style="210" customWidth="1"/>
    <col min="3847" max="3847" width="8.88671875" style="210"/>
    <col min="3848" max="3850" width="9.109375" style="210" customWidth="1"/>
    <col min="3851" max="4096" width="8.88671875" style="210"/>
    <col min="4097" max="4097" width="0" style="210" hidden="1" customWidth="1"/>
    <col min="4098" max="4098" width="83.6640625" style="210" customWidth="1"/>
    <col min="4099" max="4099" width="11.33203125" style="210" customWidth="1"/>
    <col min="4100" max="4100" width="11" style="210" customWidth="1"/>
    <col min="4101" max="4101" width="10.44140625" style="210" customWidth="1"/>
    <col min="4102" max="4102" width="11" style="210" customWidth="1"/>
    <col min="4103" max="4103" width="8.88671875" style="210"/>
    <col min="4104" max="4106" width="9.109375" style="210" customWidth="1"/>
    <col min="4107" max="4352" width="8.88671875" style="210"/>
    <col min="4353" max="4353" width="0" style="210" hidden="1" customWidth="1"/>
    <col min="4354" max="4354" width="83.6640625" style="210" customWidth="1"/>
    <col min="4355" max="4355" width="11.33203125" style="210" customWidth="1"/>
    <col min="4356" max="4356" width="11" style="210" customWidth="1"/>
    <col min="4357" max="4357" width="10.44140625" style="210" customWidth="1"/>
    <col min="4358" max="4358" width="11" style="210" customWidth="1"/>
    <col min="4359" max="4359" width="8.88671875" style="210"/>
    <col min="4360" max="4362" width="9.109375" style="210" customWidth="1"/>
    <col min="4363" max="4608" width="8.88671875" style="210"/>
    <col min="4609" max="4609" width="0" style="210" hidden="1" customWidth="1"/>
    <col min="4610" max="4610" width="83.6640625" style="210" customWidth="1"/>
    <col min="4611" max="4611" width="11.33203125" style="210" customWidth="1"/>
    <col min="4612" max="4612" width="11" style="210" customWidth="1"/>
    <col min="4613" max="4613" width="10.44140625" style="210" customWidth="1"/>
    <col min="4614" max="4614" width="11" style="210" customWidth="1"/>
    <col min="4615" max="4615" width="8.88671875" style="210"/>
    <col min="4616" max="4618" width="9.109375" style="210" customWidth="1"/>
    <col min="4619" max="4864" width="8.88671875" style="210"/>
    <col min="4865" max="4865" width="0" style="210" hidden="1" customWidth="1"/>
    <col min="4866" max="4866" width="83.6640625" style="210" customWidth="1"/>
    <col min="4867" max="4867" width="11.33203125" style="210" customWidth="1"/>
    <col min="4868" max="4868" width="11" style="210" customWidth="1"/>
    <col min="4869" max="4869" width="10.44140625" style="210" customWidth="1"/>
    <col min="4870" max="4870" width="11" style="210" customWidth="1"/>
    <col min="4871" max="4871" width="8.88671875" style="210"/>
    <col min="4872" max="4874" width="9.109375" style="210" customWidth="1"/>
    <col min="4875" max="5120" width="8.88671875" style="210"/>
    <col min="5121" max="5121" width="0" style="210" hidden="1" customWidth="1"/>
    <col min="5122" max="5122" width="83.6640625" style="210" customWidth="1"/>
    <col min="5123" max="5123" width="11.33203125" style="210" customWidth="1"/>
    <col min="5124" max="5124" width="11" style="210" customWidth="1"/>
    <col min="5125" max="5125" width="10.44140625" style="210" customWidth="1"/>
    <col min="5126" max="5126" width="11" style="210" customWidth="1"/>
    <col min="5127" max="5127" width="8.88671875" style="210"/>
    <col min="5128" max="5130" width="9.109375" style="210" customWidth="1"/>
    <col min="5131" max="5376" width="8.88671875" style="210"/>
    <col min="5377" max="5377" width="0" style="210" hidden="1" customWidth="1"/>
    <col min="5378" max="5378" width="83.6640625" style="210" customWidth="1"/>
    <col min="5379" max="5379" width="11.33203125" style="210" customWidth="1"/>
    <col min="5380" max="5380" width="11" style="210" customWidth="1"/>
    <col min="5381" max="5381" width="10.44140625" style="210" customWidth="1"/>
    <col min="5382" max="5382" width="11" style="210" customWidth="1"/>
    <col min="5383" max="5383" width="8.88671875" style="210"/>
    <col min="5384" max="5386" width="9.109375" style="210" customWidth="1"/>
    <col min="5387" max="5632" width="8.88671875" style="210"/>
    <col min="5633" max="5633" width="0" style="210" hidden="1" customWidth="1"/>
    <col min="5634" max="5634" width="83.6640625" style="210" customWidth="1"/>
    <col min="5635" max="5635" width="11.33203125" style="210" customWidth="1"/>
    <col min="5636" max="5636" width="11" style="210" customWidth="1"/>
    <col min="5637" max="5637" width="10.44140625" style="210" customWidth="1"/>
    <col min="5638" max="5638" width="11" style="210" customWidth="1"/>
    <col min="5639" max="5639" width="8.88671875" style="210"/>
    <col min="5640" max="5642" width="9.109375" style="210" customWidth="1"/>
    <col min="5643" max="5888" width="8.88671875" style="210"/>
    <col min="5889" max="5889" width="0" style="210" hidden="1" customWidth="1"/>
    <col min="5890" max="5890" width="83.6640625" style="210" customWidth="1"/>
    <col min="5891" max="5891" width="11.33203125" style="210" customWidth="1"/>
    <col min="5892" max="5892" width="11" style="210" customWidth="1"/>
    <col min="5893" max="5893" width="10.44140625" style="210" customWidth="1"/>
    <col min="5894" max="5894" width="11" style="210" customWidth="1"/>
    <col min="5895" max="5895" width="8.88671875" style="210"/>
    <col min="5896" max="5898" width="9.109375" style="210" customWidth="1"/>
    <col min="5899" max="6144" width="8.88671875" style="210"/>
    <col min="6145" max="6145" width="0" style="210" hidden="1" customWidth="1"/>
    <col min="6146" max="6146" width="83.6640625" style="210" customWidth="1"/>
    <col min="6147" max="6147" width="11.33203125" style="210" customWidth="1"/>
    <col min="6148" max="6148" width="11" style="210" customWidth="1"/>
    <col min="6149" max="6149" width="10.44140625" style="210" customWidth="1"/>
    <col min="6150" max="6150" width="11" style="210" customWidth="1"/>
    <col min="6151" max="6151" width="8.88671875" style="210"/>
    <col min="6152" max="6154" width="9.109375" style="210" customWidth="1"/>
    <col min="6155" max="6400" width="8.88671875" style="210"/>
    <col min="6401" max="6401" width="0" style="210" hidden="1" customWidth="1"/>
    <col min="6402" max="6402" width="83.6640625" style="210" customWidth="1"/>
    <col min="6403" max="6403" width="11.33203125" style="210" customWidth="1"/>
    <col min="6404" max="6404" width="11" style="210" customWidth="1"/>
    <col min="6405" max="6405" width="10.44140625" style="210" customWidth="1"/>
    <col min="6406" max="6406" width="11" style="210" customWidth="1"/>
    <col min="6407" max="6407" width="8.88671875" style="210"/>
    <col min="6408" max="6410" width="9.109375" style="210" customWidth="1"/>
    <col min="6411" max="6656" width="8.88671875" style="210"/>
    <col min="6657" max="6657" width="0" style="210" hidden="1" customWidth="1"/>
    <col min="6658" max="6658" width="83.6640625" style="210" customWidth="1"/>
    <col min="6659" max="6659" width="11.33203125" style="210" customWidth="1"/>
    <col min="6660" max="6660" width="11" style="210" customWidth="1"/>
    <col min="6661" max="6661" width="10.44140625" style="210" customWidth="1"/>
    <col min="6662" max="6662" width="11" style="210" customWidth="1"/>
    <col min="6663" max="6663" width="8.88671875" style="210"/>
    <col min="6664" max="6666" width="9.109375" style="210" customWidth="1"/>
    <col min="6667" max="6912" width="8.88671875" style="210"/>
    <col min="6913" max="6913" width="0" style="210" hidden="1" customWidth="1"/>
    <col min="6914" max="6914" width="83.6640625" style="210" customWidth="1"/>
    <col min="6915" max="6915" width="11.33203125" style="210" customWidth="1"/>
    <col min="6916" max="6916" width="11" style="210" customWidth="1"/>
    <col min="6917" max="6917" width="10.44140625" style="210" customWidth="1"/>
    <col min="6918" max="6918" width="11" style="210" customWidth="1"/>
    <col min="6919" max="6919" width="8.88671875" style="210"/>
    <col min="6920" max="6922" width="9.109375" style="210" customWidth="1"/>
    <col min="6923" max="7168" width="8.88671875" style="210"/>
    <col min="7169" max="7169" width="0" style="210" hidden="1" customWidth="1"/>
    <col min="7170" max="7170" width="83.6640625" style="210" customWidth="1"/>
    <col min="7171" max="7171" width="11.33203125" style="210" customWidth="1"/>
    <col min="7172" max="7172" width="11" style="210" customWidth="1"/>
    <col min="7173" max="7173" width="10.44140625" style="210" customWidth="1"/>
    <col min="7174" max="7174" width="11" style="210" customWidth="1"/>
    <col min="7175" max="7175" width="8.88671875" style="210"/>
    <col min="7176" max="7178" width="9.109375" style="210" customWidth="1"/>
    <col min="7179" max="7424" width="8.88671875" style="210"/>
    <col min="7425" max="7425" width="0" style="210" hidden="1" customWidth="1"/>
    <col min="7426" max="7426" width="83.6640625" style="210" customWidth="1"/>
    <col min="7427" max="7427" width="11.33203125" style="210" customWidth="1"/>
    <col min="7428" max="7428" width="11" style="210" customWidth="1"/>
    <col min="7429" max="7429" width="10.44140625" style="210" customWidth="1"/>
    <col min="7430" max="7430" width="11" style="210" customWidth="1"/>
    <col min="7431" max="7431" width="8.88671875" style="210"/>
    <col min="7432" max="7434" width="9.109375" style="210" customWidth="1"/>
    <col min="7435" max="7680" width="8.88671875" style="210"/>
    <col min="7681" max="7681" width="0" style="210" hidden="1" customWidth="1"/>
    <col min="7682" max="7682" width="83.6640625" style="210" customWidth="1"/>
    <col min="7683" max="7683" width="11.33203125" style="210" customWidth="1"/>
    <col min="7684" max="7684" width="11" style="210" customWidth="1"/>
    <col min="7685" max="7685" width="10.44140625" style="210" customWidth="1"/>
    <col min="7686" max="7686" width="11" style="210" customWidth="1"/>
    <col min="7687" max="7687" width="8.88671875" style="210"/>
    <col min="7688" max="7690" width="9.109375" style="210" customWidth="1"/>
    <col min="7691" max="7936" width="8.88671875" style="210"/>
    <col min="7937" max="7937" width="0" style="210" hidden="1" customWidth="1"/>
    <col min="7938" max="7938" width="83.6640625" style="210" customWidth="1"/>
    <col min="7939" max="7939" width="11.33203125" style="210" customWidth="1"/>
    <col min="7940" max="7940" width="11" style="210" customWidth="1"/>
    <col min="7941" max="7941" width="10.44140625" style="210" customWidth="1"/>
    <col min="7942" max="7942" width="11" style="210" customWidth="1"/>
    <col min="7943" max="7943" width="8.88671875" style="210"/>
    <col min="7944" max="7946" width="9.109375" style="210" customWidth="1"/>
    <col min="7947" max="8192" width="8.88671875" style="210"/>
    <col min="8193" max="8193" width="0" style="210" hidden="1" customWidth="1"/>
    <col min="8194" max="8194" width="83.6640625" style="210" customWidth="1"/>
    <col min="8195" max="8195" width="11.33203125" style="210" customWidth="1"/>
    <col min="8196" max="8196" width="11" style="210" customWidth="1"/>
    <col min="8197" max="8197" width="10.44140625" style="210" customWidth="1"/>
    <col min="8198" max="8198" width="11" style="210" customWidth="1"/>
    <col min="8199" max="8199" width="8.88671875" style="210"/>
    <col min="8200" max="8202" width="9.109375" style="210" customWidth="1"/>
    <col min="8203" max="8448" width="8.88671875" style="210"/>
    <col min="8449" max="8449" width="0" style="210" hidden="1" customWidth="1"/>
    <col min="8450" max="8450" width="83.6640625" style="210" customWidth="1"/>
    <col min="8451" max="8451" width="11.33203125" style="210" customWidth="1"/>
    <col min="8452" max="8452" width="11" style="210" customWidth="1"/>
    <col min="8453" max="8453" width="10.44140625" style="210" customWidth="1"/>
    <col min="8454" max="8454" width="11" style="210" customWidth="1"/>
    <col min="8455" max="8455" width="8.88671875" style="210"/>
    <col min="8456" max="8458" width="9.109375" style="210" customWidth="1"/>
    <col min="8459" max="8704" width="8.88671875" style="210"/>
    <col min="8705" max="8705" width="0" style="210" hidden="1" customWidth="1"/>
    <col min="8706" max="8706" width="83.6640625" style="210" customWidth="1"/>
    <col min="8707" max="8707" width="11.33203125" style="210" customWidth="1"/>
    <col min="8708" max="8708" width="11" style="210" customWidth="1"/>
    <col min="8709" max="8709" width="10.44140625" style="210" customWidth="1"/>
    <col min="8710" max="8710" width="11" style="210" customWidth="1"/>
    <col min="8711" max="8711" width="8.88671875" style="210"/>
    <col min="8712" max="8714" width="9.109375" style="210" customWidth="1"/>
    <col min="8715" max="8960" width="8.88671875" style="210"/>
    <col min="8961" max="8961" width="0" style="210" hidden="1" customWidth="1"/>
    <col min="8962" max="8962" width="83.6640625" style="210" customWidth="1"/>
    <col min="8963" max="8963" width="11.33203125" style="210" customWidth="1"/>
    <col min="8964" max="8964" width="11" style="210" customWidth="1"/>
    <col min="8965" max="8965" width="10.44140625" style="210" customWidth="1"/>
    <col min="8966" max="8966" width="11" style="210" customWidth="1"/>
    <col min="8967" max="8967" width="8.88671875" style="210"/>
    <col min="8968" max="8970" width="9.109375" style="210" customWidth="1"/>
    <col min="8971" max="9216" width="8.88671875" style="210"/>
    <col min="9217" max="9217" width="0" style="210" hidden="1" customWidth="1"/>
    <col min="9218" max="9218" width="83.6640625" style="210" customWidth="1"/>
    <col min="9219" max="9219" width="11.33203125" style="210" customWidth="1"/>
    <col min="9220" max="9220" width="11" style="210" customWidth="1"/>
    <col min="9221" max="9221" width="10.44140625" style="210" customWidth="1"/>
    <col min="9222" max="9222" width="11" style="210" customWidth="1"/>
    <col min="9223" max="9223" width="8.88671875" style="210"/>
    <col min="9224" max="9226" width="9.109375" style="210" customWidth="1"/>
    <col min="9227" max="9472" width="8.88671875" style="210"/>
    <col min="9473" max="9473" width="0" style="210" hidden="1" customWidth="1"/>
    <col min="9474" max="9474" width="83.6640625" style="210" customWidth="1"/>
    <col min="9475" max="9475" width="11.33203125" style="210" customWidth="1"/>
    <col min="9476" max="9476" width="11" style="210" customWidth="1"/>
    <col min="9477" max="9477" width="10.44140625" style="210" customWidth="1"/>
    <col min="9478" max="9478" width="11" style="210" customWidth="1"/>
    <col min="9479" max="9479" width="8.88671875" style="210"/>
    <col min="9480" max="9482" width="9.109375" style="210" customWidth="1"/>
    <col min="9483" max="9728" width="8.88671875" style="210"/>
    <col min="9729" max="9729" width="0" style="210" hidden="1" customWidth="1"/>
    <col min="9730" max="9730" width="83.6640625" style="210" customWidth="1"/>
    <col min="9731" max="9731" width="11.33203125" style="210" customWidth="1"/>
    <col min="9732" max="9732" width="11" style="210" customWidth="1"/>
    <col min="9733" max="9733" width="10.44140625" style="210" customWidth="1"/>
    <col min="9734" max="9734" width="11" style="210" customWidth="1"/>
    <col min="9735" max="9735" width="8.88671875" style="210"/>
    <col min="9736" max="9738" width="9.109375" style="210" customWidth="1"/>
    <col min="9739" max="9984" width="8.88671875" style="210"/>
    <col min="9985" max="9985" width="0" style="210" hidden="1" customWidth="1"/>
    <col min="9986" max="9986" width="83.6640625" style="210" customWidth="1"/>
    <col min="9987" max="9987" width="11.33203125" style="210" customWidth="1"/>
    <col min="9988" max="9988" width="11" style="210" customWidth="1"/>
    <col min="9989" max="9989" width="10.44140625" style="210" customWidth="1"/>
    <col min="9990" max="9990" width="11" style="210" customWidth="1"/>
    <col min="9991" max="9991" width="8.88671875" style="210"/>
    <col min="9992" max="9994" width="9.109375" style="210" customWidth="1"/>
    <col min="9995" max="10240" width="8.88671875" style="210"/>
    <col min="10241" max="10241" width="0" style="210" hidden="1" customWidth="1"/>
    <col min="10242" max="10242" width="83.6640625" style="210" customWidth="1"/>
    <col min="10243" max="10243" width="11.33203125" style="210" customWidth="1"/>
    <col min="10244" max="10244" width="11" style="210" customWidth="1"/>
    <col min="10245" max="10245" width="10.44140625" style="210" customWidth="1"/>
    <col min="10246" max="10246" width="11" style="210" customWidth="1"/>
    <col min="10247" max="10247" width="8.88671875" style="210"/>
    <col min="10248" max="10250" width="9.109375" style="210" customWidth="1"/>
    <col min="10251" max="10496" width="8.88671875" style="210"/>
    <col min="10497" max="10497" width="0" style="210" hidden="1" customWidth="1"/>
    <col min="10498" max="10498" width="83.6640625" style="210" customWidth="1"/>
    <col min="10499" max="10499" width="11.33203125" style="210" customWidth="1"/>
    <col min="10500" max="10500" width="11" style="210" customWidth="1"/>
    <col min="10501" max="10501" width="10.44140625" style="210" customWidth="1"/>
    <col min="10502" max="10502" width="11" style="210" customWidth="1"/>
    <col min="10503" max="10503" width="8.88671875" style="210"/>
    <col min="10504" max="10506" width="9.109375" style="210" customWidth="1"/>
    <col min="10507" max="10752" width="8.88671875" style="210"/>
    <col min="10753" max="10753" width="0" style="210" hidden="1" customWidth="1"/>
    <col min="10754" max="10754" width="83.6640625" style="210" customWidth="1"/>
    <col min="10755" max="10755" width="11.33203125" style="210" customWidth="1"/>
    <col min="10756" max="10756" width="11" style="210" customWidth="1"/>
    <col min="10757" max="10757" width="10.44140625" style="210" customWidth="1"/>
    <col min="10758" max="10758" width="11" style="210" customWidth="1"/>
    <col min="10759" max="10759" width="8.88671875" style="210"/>
    <col min="10760" max="10762" width="9.109375" style="210" customWidth="1"/>
    <col min="10763" max="11008" width="8.88671875" style="210"/>
    <col min="11009" max="11009" width="0" style="210" hidden="1" customWidth="1"/>
    <col min="11010" max="11010" width="83.6640625" style="210" customWidth="1"/>
    <col min="11011" max="11011" width="11.33203125" style="210" customWidth="1"/>
    <col min="11012" max="11012" width="11" style="210" customWidth="1"/>
    <col min="11013" max="11013" width="10.44140625" style="210" customWidth="1"/>
    <col min="11014" max="11014" width="11" style="210" customWidth="1"/>
    <col min="11015" max="11015" width="8.88671875" style="210"/>
    <col min="11016" max="11018" width="9.109375" style="210" customWidth="1"/>
    <col min="11019" max="11264" width="8.88671875" style="210"/>
    <col min="11265" max="11265" width="0" style="210" hidden="1" customWidth="1"/>
    <col min="11266" max="11266" width="83.6640625" style="210" customWidth="1"/>
    <col min="11267" max="11267" width="11.33203125" style="210" customWidth="1"/>
    <col min="11268" max="11268" width="11" style="210" customWidth="1"/>
    <col min="11269" max="11269" width="10.44140625" style="210" customWidth="1"/>
    <col min="11270" max="11270" width="11" style="210" customWidth="1"/>
    <col min="11271" max="11271" width="8.88671875" style="210"/>
    <col min="11272" max="11274" width="9.109375" style="210" customWidth="1"/>
    <col min="11275" max="11520" width="8.88671875" style="210"/>
    <col min="11521" max="11521" width="0" style="210" hidden="1" customWidth="1"/>
    <col min="11522" max="11522" width="83.6640625" style="210" customWidth="1"/>
    <col min="11523" max="11523" width="11.33203125" style="210" customWidth="1"/>
    <col min="11524" max="11524" width="11" style="210" customWidth="1"/>
    <col min="11525" max="11525" width="10.44140625" style="210" customWidth="1"/>
    <col min="11526" max="11526" width="11" style="210" customWidth="1"/>
    <col min="11527" max="11527" width="8.88671875" style="210"/>
    <col min="11528" max="11530" width="9.109375" style="210" customWidth="1"/>
    <col min="11531" max="11776" width="8.88671875" style="210"/>
    <col min="11777" max="11777" width="0" style="210" hidden="1" customWidth="1"/>
    <col min="11778" max="11778" width="83.6640625" style="210" customWidth="1"/>
    <col min="11779" max="11779" width="11.33203125" style="210" customWidth="1"/>
    <col min="11780" max="11780" width="11" style="210" customWidth="1"/>
    <col min="11781" max="11781" width="10.44140625" style="210" customWidth="1"/>
    <col min="11782" max="11782" width="11" style="210" customWidth="1"/>
    <col min="11783" max="11783" width="8.88671875" style="210"/>
    <col min="11784" max="11786" width="9.109375" style="210" customWidth="1"/>
    <col min="11787" max="12032" width="8.88671875" style="210"/>
    <col min="12033" max="12033" width="0" style="210" hidden="1" customWidth="1"/>
    <col min="12034" max="12034" width="83.6640625" style="210" customWidth="1"/>
    <col min="12035" max="12035" width="11.33203125" style="210" customWidth="1"/>
    <col min="12036" max="12036" width="11" style="210" customWidth="1"/>
    <col min="12037" max="12037" width="10.44140625" style="210" customWidth="1"/>
    <col min="12038" max="12038" width="11" style="210" customWidth="1"/>
    <col min="12039" max="12039" width="8.88671875" style="210"/>
    <col min="12040" max="12042" width="9.109375" style="210" customWidth="1"/>
    <col min="12043" max="12288" width="8.88671875" style="210"/>
    <col min="12289" max="12289" width="0" style="210" hidden="1" customWidth="1"/>
    <col min="12290" max="12290" width="83.6640625" style="210" customWidth="1"/>
    <col min="12291" max="12291" width="11.33203125" style="210" customWidth="1"/>
    <col min="12292" max="12292" width="11" style="210" customWidth="1"/>
    <col min="12293" max="12293" width="10.44140625" style="210" customWidth="1"/>
    <col min="12294" max="12294" width="11" style="210" customWidth="1"/>
    <col min="12295" max="12295" width="8.88671875" style="210"/>
    <col min="12296" max="12298" width="9.109375" style="210" customWidth="1"/>
    <col min="12299" max="12544" width="8.88671875" style="210"/>
    <col min="12545" max="12545" width="0" style="210" hidden="1" customWidth="1"/>
    <col min="12546" max="12546" width="83.6640625" style="210" customWidth="1"/>
    <col min="12547" max="12547" width="11.33203125" style="210" customWidth="1"/>
    <col min="12548" max="12548" width="11" style="210" customWidth="1"/>
    <col min="12549" max="12549" width="10.44140625" style="210" customWidth="1"/>
    <col min="12550" max="12550" width="11" style="210" customWidth="1"/>
    <col min="12551" max="12551" width="8.88671875" style="210"/>
    <col min="12552" max="12554" width="9.109375" style="210" customWidth="1"/>
    <col min="12555" max="12800" width="8.88671875" style="210"/>
    <col min="12801" max="12801" width="0" style="210" hidden="1" customWidth="1"/>
    <col min="12802" max="12802" width="83.6640625" style="210" customWidth="1"/>
    <col min="12803" max="12803" width="11.33203125" style="210" customWidth="1"/>
    <col min="12804" max="12804" width="11" style="210" customWidth="1"/>
    <col min="12805" max="12805" width="10.44140625" style="210" customWidth="1"/>
    <col min="12806" max="12806" width="11" style="210" customWidth="1"/>
    <col min="12807" max="12807" width="8.88671875" style="210"/>
    <col min="12808" max="12810" width="9.109375" style="210" customWidth="1"/>
    <col min="12811" max="13056" width="8.88671875" style="210"/>
    <col min="13057" max="13057" width="0" style="210" hidden="1" customWidth="1"/>
    <col min="13058" max="13058" width="83.6640625" style="210" customWidth="1"/>
    <col min="13059" max="13059" width="11.33203125" style="210" customWidth="1"/>
    <col min="13060" max="13060" width="11" style="210" customWidth="1"/>
    <col min="13061" max="13061" width="10.44140625" style="210" customWidth="1"/>
    <col min="13062" max="13062" width="11" style="210" customWidth="1"/>
    <col min="13063" max="13063" width="8.88671875" style="210"/>
    <col min="13064" max="13066" width="9.109375" style="210" customWidth="1"/>
    <col min="13067" max="13312" width="8.88671875" style="210"/>
    <col min="13313" max="13313" width="0" style="210" hidden="1" customWidth="1"/>
    <col min="13314" max="13314" width="83.6640625" style="210" customWidth="1"/>
    <col min="13315" max="13315" width="11.33203125" style="210" customWidth="1"/>
    <col min="13316" max="13316" width="11" style="210" customWidth="1"/>
    <col min="13317" max="13317" width="10.44140625" style="210" customWidth="1"/>
    <col min="13318" max="13318" width="11" style="210" customWidth="1"/>
    <col min="13319" max="13319" width="8.88671875" style="210"/>
    <col min="13320" max="13322" width="9.109375" style="210" customWidth="1"/>
    <col min="13323" max="13568" width="8.88671875" style="210"/>
    <col min="13569" max="13569" width="0" style="210" hidden="1" customWidth="1"/>
    <col min="13570" max="13570" width="83.6640625" style="210" customWidth="1"/>
    <col min="13571" max="13571" width="11.33203125" style="210" customWidth="1"/>
    <col min="13572" max="13572" width="11" style="210" customWidth="1"/>
    <col min="13573" max="13573" width="10.44140625" style="210" customWidth="1"/>
    <col min="13574" max="13574" width="11" style="210" customWidth="1"/>
    <col min="13575" max="13575" width="8.88671875" style="210"/>
    <col min="13576" max="13578" width="9.109375" style="210" customWidth="1"/>
    <col min="13579" max="13824" width="8.88671875" style="210"/>
    <col min="13825" max="13825" width="0" style="210" hidden="1" customWidth="1"/>
    <col min="13826" max="13826" width="83.6640625" style="210" customWidth="1"/>
    <col min="13827" max="13827" width="11.33203125" style="210" customWidth="1"/>
    <col min="13828" max="13828" width="11" style="210" customWidth="1"/>
    <col min="13829" max="13829" width="10.44140625" style="210" customWidth="1"/>
    <col min="13830" max="13830" width="11" style="210" customWidth="1"/>
    <col min="13831" max="13831" width="8.88671875" style="210"/>
    <col min="13832" max="13834" width="9.109375" style="210" customWidth="1"/>
    <col min="13835" max="14080" width="8.88671875" style="210"/>
    <col min="14081" max="14081" width="0" style="210" hidden="1" customWidth="1"/>
    <col min="14082" max="14082" width="83.6640625" style="210" customWidth="1"/>
    <col min="14083" max="14083" width="11.33203125" style="210" customWidth="1"/>
    <col min="14084" max="14084" width="11" style="210" customWidth="1"/>
    <col min="14085" max="14085" width="10.44140625" style="210" customWidth="1"/>
    <col min="14086" max="14086" width="11" style="210" customWidth="1"/>
    <col min="14087" max="14087" width="8.88671875" style="210"/>
    <col min="14088" max="14090" width="9.109375" style="210" customWidth="1"/>
    <col min="14091" max="14336" width="8.88671875" style="210"/>
    <col min="14337" max="14337" width="0" style="210" hidden="1" customWidth="1"/>
    <col min="14338" max="14338" width="83.6640625" style="210" customWidth="1"/>
    <col min="14339" max="14339" width="11.33203125" style="210" customWidth="1"/>
    <col min="14340" max="14340" width="11" style="210" customWidth="1"/>
    <col min="14341" max="14341" width="10.44140625" style="210" customWidth="1"/>
    <col min="14342" max="14342" width="11" style="210" customWidth="1"/>
    <col min="14343" max="14343" width="8.88671875" style="210"/>
    <col min="14344" max="14346" width="9.109375" style="210" customWidth="1"/>
    <col min="14347" max="14592" width="8.88671875" style="210"/>
    <col min="14593" max="14593" width="0" style="210" hidden="1" customWidth="1"/>
    <col min="14594" max="14594" width="83.6640625" style="210" customWidth="1"/>
    <col min="14595" max="14595" width="11.33203125" style="210" customWidth="1"/>
    <col min="14596" max="14596" width="11" style="210" customWidth="1"/>
    <col min="14597" max="14597" width="10.44140625" style="210" customWidth="1"/>
    <col min="14598" max="14598" width="11" style="210" customWidth="1"/>
    <col min="14599" max="14599" width="8.88671875" style="210"/>
    <col min="14600" max="14602" width="9.109375" style="210" customWidth="1"/>
    <col min="14603" max="14848" width="8.88671875" style="210"/>
    <col min="14849" max="14849" width="0" style="210" hidden="1" customWidth="1"/>
    <col min="14850" max="14850" width="83.6640625" style="210" customWidth="1"/>
    <col min="14851" max="14851" width="11.33203125" style="210" customWidth="1"/>
    <col min="14852" max="14852" width="11" style="210" customWidth="1"/>
    <col min="14853" max="14853" width="10.44140625" style="210" customWidth="1"/>
    <col min="14854" max="14854" width="11" style="210" customWidth="1"/>
    <col min="14855" max="14855" width="8.88671875" style="210"/>
    <col min="14856" max="14858" width="9.109375" style="210" customWidth="1"/>
    <col min="14859" max="15104" width="8.88671875" style="210"/>
    <col min="15105" max="15105" width="0" style="210" hidden="1" customWidth="1"/>
    <col min="15106" max="15106" width="83.6640625" style="210" customWidth="1"/>
    <col min="15107" max="15107" width="11.33203125" style="210" customWidth="1"/>
    <col min="15108" max="15108" width="11" style="210" customWidth="1"/>
    <col min="15109" max="15109" width="10.44140625" style="210" customWidth="1"/>
    <col min="15110" max="15110" width="11" style="210" customWidth="1"/>
    <col min="15111" max="15111" width="8.88671875" style="210"/>
    <col min="15112" max="15114" width="9.109375" style="210" customWidth="1"/>
    <col min="15115" max="15360" width="8.88671875" style="210"/>
    <col min="15361" max="15361" width="0" style="210" hidden="1" customWidth="1"/>
    <col min="15362" max="15362" width="83.6640625" style="210" customWidth="1"/>
    <col min="15363" max="15363" width="11.33203125" style="210" customWidth="1"/>
    <col min="15364" max="15364" width="11" style="210" customWidth="1"/>
    <col min="15365" max="15365" width="10.44140625" style="210" customWidth="1"/>
    <col min="15366" max="15366" width="11" style="210" customWidth="1"/>
    <col min="15367" max="15367" width="8.88671875" style="210"/>
    <col min="15368" max="15370" width="9.109375" style="210" customWidth="1"/>
    <col min="15371" max="15616" width="8.88671875" style="210"/>
    <col min="15617" max="15617" width="0" style="210" hidden="1" customWidth="1"/>
    <col min="15618" max="15618" width="83.6640625" style="210" customWidth="1"/>
    <col min="15619" max="15619" width="11.33203125" style="210" customWidth="1"/>
    <col min="15620" max="15620" width="11" style="210" customWidth="1"/>
    <col min="15621" max="15621" width="10.44140625" style="210" customWidth="1"/>
    <col min="15622" max="15622" width="11" style="210" customWidth="1"/>
    <col min="15623" max="15623" width="8.88671875" style="210"/>
    <col min="15624" max="15626" width="9.109375" style="210" customWidth="1"/>
    <col min="15627" max="15872" width="8.88671875" style="210"/>
    <col min="15873" max="15873" width="0" style="210" hidden="1" customWidth="1"/>
    <col min="15874" max="15874" width="83.6640625" style="210" customWidth="1"/>
    <col min="15875" max="15875" width="11.33203125" style="210" customWidth="1"/>
    <col min="15876" max="15876" width="11" style="210" customWidth="1"/>
    <col min="15877" max="15877" width="10.44140625" style="210" customWidth="1"/>
    <col min="15878" max="15878" width="11" style="210" customWidth="1"/>
    <col min="15879" max="15879" width="8.88671875" style="210"/>
    <col min="15880" max="15882" width="9.109375" style="210" customWidth="1"/>
    <col min="15883" max="16128" width="8.88671875" style="210"/>
    <col min="16129" max="16129" width="0" style="210" hidden="1" customWidth="1"/>
    <col min="16130" max="16130" width="83.6640625" style="210" customWidth="1"/>
    <col min="16131" max="16131" width="11.33203125" style="210" customWidth="1"/>
    <col min="16132" max="16132" width="11" style="210" customWidth="1"/>
    <col min="16133" max="16133" width="10.44140625" style="210" customWidth="1"/>
    <col min="16134" max="16134" width="11" style="210" customWidth="1"/>
    <col min="16135" max="16135" width="8.88671875" style="210"/>
    <col min="16136" max="16138" width="9.109375" style="210" customWidth="1"/>
    <col min="16139" max="16384" width="8.88671875" style="210"/>
  </cols>
  <sheetData>
    <row r="1" spans="1:14" s="172" customFormat="1" ht="24.75" customHeight="1" x14ac:dyDescent="0.3">
      <c r="A1" s="171" t="s">
        <v>353</v>
      </c>
      <c r="B1" s="171"/>
      <c r="C1" s="171"/>
      <c r="D1" s="171"/>
      <c r="E1" s="171"/>
      <c r="F1" s="171"/>
    </row>
    <row r="2" spans="1:14" s="172" customFormat="1" ht="26.25" customHeight="1" x14ac:dyDescent="0.3">
      <c r="A2" s="173"/>
      <c r="B2" s="174" t="s">
        <v>3</v>
      </c>
      <c r="C2" s="174"/>
      <c r="D2" s="174"/>
      <c r="E2" s="174"/>
      <c r="F2" s="174"/>
    </row>
    <row r="3" spans="1:14" s="178" customFormat="1" ht="15.6" customHeight="1" x14ac:dyDescent="0.3">
      <c r="A3" s="175"/>
      <c r="B3" s="176" t="s">
        <v>354</v>
      </c>
      <c r="C3" s="177"/>
      <c r="D3" s="177"/>
      <c r="E3" s="177"/>
      <c r="F3" s="177"/>
    </row>
    <row r="4" spans="1:14" s="178" customFormat="1" ht="15.6" customHeight="1" x14ac:dyDescent="0.3">
      <c r="A4" s="175"/>
      <c r="B4" s="176" t="s">
        <v>355</v>
      </c>
      <c r="C4" s="177"/>
      <c r="D4" s="177"/>
      <c r="E4" s="177"/>
      <c r="F4" s="177"/>
    </row>
    <row r="5" spans="1:14" s="181" customFormat="1" x14ac:dyDescent="0.3">
      <c r="A5" s="179"/>
      <c r="B5" s="179"/>
      <c r="C5" s="179"/>
      <c r="D5" s="179"/>
      <c r="E5" s="179"/>
      <c r="F5" s="180" t="s">
        <v>2</v>
      </c>
    </row>
    <row r="6" spans="1:14" s="186" customFormat="1" ht="24.75" customHeight="1" x14ac:dyDescent="0.3">
      <c r="A6" s="182"/>
      <c r="B6" s="183"/>
      <c r="C6" s="184" t="s">
        <v>356</v>
      </c>
      <c r="D6" s="184" t="s">
        <v>357</v>
      </c>
      <c r="E6" s="185" t="s">
        <v>358</v>
      </c>
      <c r="F6" s="185"/>
    </row>
    <row r="7" spans="1:14" s="186" customFormat="1" ht="39" customHeight="1" x14ac:dyDescent="0.3">
      <c r="A7" s="182"/>
      <c r="B7" s="183"/>
      <c r="C7" s="187"/>
      <c r="D7" s="187"/>
      <c r="E7" s="188" t="s">
        <v>359</v>
      </c>
      <c r="F7" s="189" t="s">
        <v>360</v>
      </c>
    </row>
    <row r="8" spans="1:14" s="190" customFormat="1" ht="22.2" customHeight="1" x14ac:dyDescent="0.3">
      <c r="B8" s="191" t="s">
        <v>361</v>
      </c>
      <c r="C8" s="192">
        <f>SUM(C10:C18)</f>
        <v>452</v>
      </c>
      <c r="D8" s="193">
        <f>SUM(D10:D18)</f>
        <v>259</v>
      </c>
      <c r="E8" s="194">
        <f>D8/C8*100</f>
        <v>57.30088495575221</v>
      </c>
      <c r="F8" s="195">
        <f>D8-C8</f>
        <v>-193</v>
      </c>
      <c r="H8" s="196"/>
      <c r="I8" s="196"/>
      <c r="J8" s="197"/>
      <c r="L8" s="198"/>
      <c r="N8" s="198"/>
    </row>
    <row r="9" spans="1:14" s="190" customFormat="1" ht="22.2" customHeight="1" x14ac:dyDescent="0.3">
      <c r="B9" s="199" t="s">
        <v>4</v>
      </c>
      <c r="C9" s="200"/>
      <c r="D9" s="201"/>
      <c r="E9" s="202"/>
      <c r="F9" s="195"/>
      <c r="H9" s="196"/>
      <c r="I9" s="196"/>
      <c r="J9" s="197"/>
      <c r="L9" s="198"/>
      <c r="N9" s="198"/>
    </row>
    <row r="10" spans="1:14" s="203" customFormat="1" ht="36" x14ac:dyDescent="0.3">
      <c r="B10" s="204" t="s">
        <v>5</v>
      </c>
      <c r="C10" s="205">
        <v>93</v>
      </c>
      <c r="D10" s="205">
        <v>66</v>
      </c>
      <c r="E10" s="206">
        <f t="shared" ref="E10:E18" si="0">D10/C10*100</f>
        <v>70.967741935483872</v>
      </c>
      <c r="F10" s="207">
        <f t="shared" ref="F10:F18" si="1">D10-C10</f>
        <v>-27</v>
      </c>
      <c r="H10" s="196"/>
      <c r="I10" s="208"/>
      <c r="J10" s="197"/>
      <c r="K10" s="209"/>
      <c r="L10" s="198"/>
      <c r="N10" s="198"/>
    </row>
    <row r="11" spans="1:14" s="203" customFormat="1" ht="30.6" customHeight="1" x14ac:dyDescent="0.3">
      <c r="B11" s="204" t="s">
        <v>6</v>
      </c>
      <c r="C11" s="205">
        <v>63</v>
      </c>
      <c r="D11" s="205">
        <v>49</v>
      </c>
      <c r="E11" s="206">
        <f t="shared" si="0"/>
        <v>77.777777777777786</v>
      </c>
      <c r="F11" s="207">
        <f t="shared" si="1"/>
        <v>-14</v>
      </c>
      <c r="H11" s="196"/>
      <c r="I11" s="208"/>
      <c r="J11" s="197"/>
      <c r="K11" s="209"/>
      <c r="L11" s="198"/>
      <c r="N11" s="198"/>
    </row>
    <row r="12" spans="1:14" s="203" customFormat="1" ht="30.6" customHeight="1" x14ac:dyDescent="0.3">
      <c r="B12" s="204" t="s">
        <v>7</v>
      </c>
      <c r="C12" s="205">
        <v>155</v>
      </c>
      <c r="D12" s="205">
        <v>46</v>
      </c>
      <c r="E12" s="206">
        <f t="shared" si="0"/>
        <v>29.677419354838708</v>
      </c>
      <c r="F12" s="207">
        <f t="shared" si="1"/>
        <v>-109</v>
      </c>
      <c r="H12" s="196"/>
      <c r="I12" s="208"/>
      <c r="J12" s="197"/>
      <c r="K12" s="209"/>
      <c r="L12" s="198"/>
      <c r="N12" s="198"/>
    </row>
    <row r="13" spans="1:14" s="203" customFormat="1" ht="30.6" customHeight="1" x14ac:dyDescent="0.3">
      <c r="B13" s="204" t="s">
        <v>8</v>
      </c>
      <c r="C13" s="205">
        <v>9</v>
      </c>
      <c r="D13" s="205">
        <v>4</v>
      </c>
      <c r="E13" s="206">
        <f t="shared" si="0"/>
        <v>44.444444444444443</v>
      </c>
      <c r="F13" s="207">
        <f t="shared" si="1"/>
        <v>-5</v>
      </c>
      <c r="H13" s="196"/>
      <c r="I13" s="208"/>
      <c r="J13" s="197"/>
      <c r="K13" s="209"/>
      <c r="L13" s="198"/>
      <c r="N13" s="198"/>
    </row>
    <row r="14" spans="1:14" s="203" customFormat="1" ht="30.6" customHeight="1" x14ac:dyDescent="0.3">
      <c r="B14" s="204" t="s">
        <v>9</v>
      </c>
      <c r="C14" s="205">
        <v>26</v>
      </c>
      <c r="D14" s="205">
        <v>4</v>
      </c>
      <c r="E14" s="206">
        <f t="shared" si="0"/>
        <v>15.384615384615385</v>
      </c>
      <c r="F14" s="207">
        <f t="shared" si="1"/>
        <v>-22</v>
      </c>
      <c r="H14" s="196"/>
      <c r="I14" s="208"/>
      <c r="J14" s="197"/>
      <c r="K14" s="209"/>
      <c r="L14" s="198"/>
      <c r="N14" s="198"/>
    </row>
    <row r="15" spans="1:14" s="203" customFormat="1" ht="36" x14ac:dyDescent="0.3">
      <c r="B15" s="204" t="s">
        <v>10</v>
      </c>
      <c r="C15" s="205">
        <v>11</v>
      </c>
      <c r="D15" s="205">
        <v>1</v>
      </c>
      <c r="E15" s="206">
        <f t="shared" si="0"/>
        <v>9.0909090909090917</v>
      </c>
      <c r="F15" s="207">
        <f t="shared" si="1"/>
        <v>-10</v>
      </c>
      <c r="H15" s="196"/>
      <c r="I15" s="208"/>
      <c r="J15" s="197"/>
      <c r="K15" s="209"/>
      <c r="L15" s="198"/>
      <c r="N15" s="198"/>
    </row>
    <row r="16" spans="1:14" s="203" customFormat="1" ht="30.6" customHeight="1" x14ac:dyDescent="0.3">
      <c r="B16" s="204" t="s">
        <v>11</v>
      </c>
      <c r="C16" s="205">
        <v>7</v>
      </c>
      <c r="D16" s="205">
        <v>24</v>
      </c>
      <c r="E16" s="206" t="s">
        <v>362</v>
      </c>
      <c r="F16" s="207">
        <f t="shared" si="1"/>
        <v>17</v>
      </c>
      <c r="H16" s="196"/>
      <c r="I16" s="208"/>
      <c r="J16" s="197"/>
      <c r="K16" s="209"/>
      <c r="L16" s="198"/>
      <c r="N16" s="198"/>
    </row>
    <row r="17" spans="2:14" s="203" customFormat="1" ht="36" x14ac:dyDescent="0.3">
      <c r="B17" s="204" t="s">
        <v>12</v>
      </c>
      <c r="C17" s="205">
        <v>23</v>
      </c>
      <c r="D17" s="205">
        <v>41</v>
      </c>
      <c r="E17" s="206">
        <f t="shared" si="0"/>
        <v>178.26086956521738</v>
      </c>
      <c r="F17" s="207">
        <f t="shared" si="1"/>
        <v>18</v>
      </c>
      <c r="H17" s="196"/>
      <c r="I17" s="208"/>
      <c r="J17" s="197"/>
      <c r="K17" s="209"/>
      <c r="L17" s="198"/>
      <c r="N17" s="198"/>
    </row>
    <row r="18" spans="2:14" s="203" customFormat="1" ht="30.6" customHeight="1" x14ac:dyDescent="0.3">
      <c r="B18" s="204" t="s">
        <v>13</v>
      </c>
      <c r="C18" s="205">
        <v>65</v>
      </c>
      <c r="D18" s="205">
        <v>24</v>
      </c>
      <c r="E18" s="206">
        <f t="shared" si="0"/>
        <v>36.923076923076927</v>
      </c>
      <c r="F18" s="207">
        <f t="shared" si="1"/>
        <v>-41</v>
      </c>
      <c r="H18" s="196"/>
      <c r="I18" s="208"/>
      <c r="J18" s="197"/>
      <c r="K18" s="209"/>
      <c r="L18" s="198"/>
      <c r="N18" s="198"/>
    </row>
    <row r="19" spans="2:14" x14ac:dyDescent="0.35">
      <c r="H19" s="196"/>
      <c r="I19" s="19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75" zoomScaleNormal="75" zoomScaleSheetLayoutView="70" workbookViewId="0">
      <selection activeCell="B6" sqref="B6"/>
    </sheetView>
  </sheetViews>
  <sheetFormatPr defaultColWidth="8.88671875" defaultRowHeight="13.2" x14ac:dyDescent="0.25"/>
  <cols>
    <col min="1" max="1" width="49.33203125" style="3" customWidth="1"/>
    <col min="2" max="3" width="20.33203125" style="3" customWidth="1"/>
    <col min="4" max="244" width="8.88671875" style="3"/>
    <col min="245" max="245" width="55" style="3" customWidth="1"/>
    <col min="246" max="247" width="15.6640625" style="3" customWidth="1"/>
    <col min="248" max="248" width="14" style="3" customWidth="1"/>
    <col min="249" max="250" width="15.6640625" style="3" customWidth="1"/>
    <col min="251" max="251" width="14.5546875" style="3" customWidth="1"/>
    <col min="252" max="252" width="8.88671875" style="3"/>
    <col min="253" max="253" width="13.6640625" style="3" bestFit="1" customWidth="1"/>
    <col min="254" max="254" width="6" style="3" bestFit="1" customWidth="1"/>
    <col min="255" max="255" width="3.6640625" style="3" bestFit="1" customWidth="1"/>
    <col min="256" max="257" width="8.33203125" style="3" bestFit="1" customWidth="1"/>
    <col min="258" max="258" width="3.6640625" style="3" bestFit="1" customWidth="1"/>
    <col min="259" max="500" width="8.88671875" style="3"/>
    <col min="501" max="501" width="55" style="3" customWidth="1"/>
    <col min="502" max="503" width="15.6640625" style="3" customWidth="1"/>
    <col min="504" max="504" width="14" style="3" customWidth="1"/>
    <col min="505" max="506" width="15.6640625" style="3" customWidth="1"/>
    <col min="507" max="507" width="14.5546875" style="3" customWidth="1"/>
    <col min="508" max="508" width="8.88671875" style="3"/>
    <col min="509" max="509" width="13.6640625" style="3" bestFit="1" customWidth="1"/>
    <col min="510" max="510" width="6" style="3" bestFit="1" customWidth="1"/>
    <col min="511" max="511" width="3.6640625" style="3" bestFit="1" customWidth="1"/>
    <col min="512" max="513" width="8.33203125" style="3" bestFit="1" customWidth="1"/>
    <col min="514" max="514" width="3.6640625" style="3" bestFit="1" customWidth="1"/>
    <col min="515" max="756" width="8.88671875" style="3"/>
    <col min="757" max="757" width="55" style="3" customWidth="1"/>
    <col min="758" max="759" width="15.6640625" style="3" customWidth="1"/>
    <col min="760" max="760" width="14" style="3" customWidth="1"/>
    <col min="761" max="762" width="15.6640625" style="3" customWidth="1"/>
    <col min="763" max="763" width="14.5546875" style="3" customWidth="1"/>
    <col min="764" max="764" width="8.88671875" style="3"/>
    <col min="765" max="765" width="13.6640625" style="3" bestFit="1" customWidth="1"/>
    <col min="766" max="766" width="6" style="3" bestFit="1" customWidth="1"/>
    <col min="767" max="767" width="3.6640625" style="3" bestFit="1" customWidth="1"/>
    <col min="768" max="769" width="8.33203125" style="3" bestFit="1" customWidth="1"/>
    <col min="770" max="770" width="3.6640625" style="3" bestFit="1" customWidth="1"/>
    <col min="771" max="1012" width="8.88671875" style="3"/>
    <col min="1013" max="1013" width="55" style="3" customWidth="1"/>
    <col min="1014" max="1015" width="15.6640625" style="3" customWidth="1"/>
    <col min="1016" max="1016" width="14" style="3" customWidth="1"/>
    <col min="1017" max="1018" width="15.6640625" style="3" customWidth="1"/>
    <col min="1019" max="1019" width="14.5546875" style="3" customWidth="1"/>
    <col min="1020" max="1020" width="8.88671875" style="3"/>
    <col min="1021" max="1021" width="13.6640625" style="3" bestFit="1" customWidth="1"/>
    <col min="1022" max="1022" width="6" style="3" bestFit="1" customWidth="1"/>
    <col min="1023" max="1023" width="3.6640625" style="3" bestFit="1" customWidth="1"/>
    <col min="1024" max="1025" width="8.33203125" style="3" bestFit="1" customWidth="1"/>
    <col min="1026" max="1026" width="3.6640625" style="3" bestFit="1" customWidth="1"/>
    <col min="1027" max="1268" width="8.88671875" style="3"/>
    <col min="1269" max="1269" width="55" style="3" customWidth="1"/>
    <col min="1270" max="1271" width="15.6640625" style="3" customWidth="1"/>
    <col min="1272" max="1272" width="14" style="3" customWidth="1"/>
    <col min="1273" max="1274" width="15.6640625" style="3" customWidth="1"/>
    <col min="1275" max="1275" width="14.5546875" style="3" customWidth="1"/>
    <col min="1276" max="1276" width="8.88671875" style="3"/>
    <col min="1277" max="1277" width="13.6640625" style="3" bestFit="1" customWidth="1"/>
    <col min="1278" max="1278" width="6" style="3" bestFit="1" customWidth="1"/>
    <col min="1279" max="1279" width="3.6640625" style="3" bestFit="1" customWidth="1"/>
    <col min="1280" max="1281" width="8.33203125" style="3" bestFit="1" customWidth="1"/>
    <col min="1282" max="1282" width="3.6640625" style="3" bestFit="1" customWidth="1"/>
    <col min="1283" max="1524" width="8.88671875" style="3"/>
    <col min="1525" max="1525" width="55" style="3" customWidth="1"/>
    <col min="1526" max="1527" width="15.6640625" style="3" customWidth="1"/>
    <col min="1528" max="1528" width="14" style="3" customWidth="1"/>
    <col min="1529" max="1530" width="15.6640625" style="3" customWidth="1"/>
    <col min="1531" max="1531" width="14.5546875" style="3" customWidth="1"/>
    <col min="1532" max="1532" width="8.88671875" style="3"/>
    <col min="1533" max="1533" width="13.6640625" style="3" bestFit="1" customWidth="1"/>
    <col min="1534" max="1534" width="6" style="3" bestFit="1" customWidth="1"/>
    <col min="1535" max="1535" width="3.6640625" style="3" bestFit="1" customWidth="1"/>
    <col min="1536" max="1537" width="8.33203125" style="3" bestFit="1" customWidth="1"/>
    <col min="1538" max="1538" width="3.6640625" style="3" bestFit="1" customWidth="1"/>
    <col min="1539" max="1780" width="8.88671875" style="3"/>
    <col min="1781" max="1781" width="55" style="3" customWidth="1"/>
    <col min="1782" max="1783" width="15.6640625" style="3" customWidth="1"/>
    <col min="1784" max="1784" width="14" style="3" customWidth="1"/>
    <col min="1785" max="1786" width="15.6640625" style="3" customWidth="1"/>
    <col min="1787" max="1787" width="14.5546875" style="3" customWidth="1"/>
    <col min="1788" max="1788" width="8.88671875" style="3"/>
    <col min="1789" max="1789" width="13.6640625" style="3" bestFit="1" customWidth="1"/>
    <col min="1790" max="1790" width="6" style="3" bestFit="1" customWidth="1"/>
    <col min="1791" max="1791" width="3.6640625" style="3" bestFit="1" customWidth="1"/>
    <col min="1792" max="1793" width="8.33203125" style="3" bestFit="1" customWidth="1"/>
    <col min="1794" max="1794" width="3.6640625" style="3" bestFit="1" customWidth="1"/>
    <col min="1795" max="2036" width="8.88671875" style="3"/>
    <col min="2037" max="2037" width="55" style="3" customWidth="1"/>
    <col min="2038" max="2039" width="15.6640625" style="3" customWidth="1"/>
    <col min="2040" max="2040" width="14" style="3" customWidth="1"/>
    <col min="2041" max="2042" width="15.6640625" style="3" customWidth="1"/>
    <col min="2043" max="2043" width="14.5546875" style="3" customWidth="1"/>
    <col min="2044" max="2044" width="8.88671875" style="3"/>
    <col min="2045" max="2045" width="13.6640625" style="3" bestFit="1" customWidth="1"/>
    <col min="2046" max="2046" width="6" style="3" bestFit="1" customWidth="1"/>
    <col min="2047" max="2047" width="3.6640625" style="3" bestFit="1" customWidth="1"/>
    <col min="2048" max="2049" width="8.33203125" style="3" bestFit="1" customWidth="1"/>
    <col min="2050" max="2050" width="3.6640625" style="3" bestFit="1" customWidth="1"/>
    <col min="2051" max="2292" width="8.88671875" style="3"/>
    <col min="2293" max="2293" width="55" style="3" customWidth="1"/>
    <col min="2294" max="2295" width="15.6640625" style="3" customWidth="1"/>
    <col min="2296" max="2296" width="14" style="3" customWidth="1"/>
    <col min="2297" max="2298" width="15.6640625" style="3" customWidth="1"/>
    <col min="2299" max="2299" width="14.5546875" style="3" customWidth="1"/>
    <col min="2300" max="2300" width="8.88671875" style="3"/>
    <col min="2301" max="2301" width="13.6640625" style="3" bestFit="1" customWidth="1"/>
    <col min="2302" max="2302" width="6" style="3" bestFit="1" customWidth="1"/>
    <col min="2303" max="2303" width="3.6640625" style="3" bestFit="1" customWidth="1"/>
    <col min="2304" max="2305" width="8.33203125" style="3" bestFit="1" customWidth="1"/>
    <col min="2306" max="2306" width="3.6640625" style="3" bestFit="1" customWidth="1"/>
    <col min="2307" max="2548" width="8.88671875" style="3"/>
    <col min="2549" max="2549" width="55" style="3" customWidth="1"/>
    <col min="2550" max="2551" width="15.6640625" style="3" customWidth="1"/>
    <col min="2552" max="2552" width="14" style="3" customWidth="1"/>
    <col min="2553" max="2554" width="15.6640625" style="3" customWidth="1"/>
    <col min="2555" max="2555" width="14.5546875" style="3" customWidth="1"/>
    <col min="2556" max="2556" width="8.88671875" style="3"/>
    <col min="2557" max="2557" width="13.6640625" style="3" bestFit="1" customWidth="1"/>
    <col min="2558" max="2558" width="6" style="3" bestFit="1" customWidth="1"/>
    <col min="2559" max="2559" width="3.6640625" style="3" bestFit="1" customWidth="1"/>
    <col min="2560" max="2561" width="8.33203125" style="3" bestFit="1" customWidth="1"/>
    <col min="2562" max="2562" width="3.6640625" style="3" bestFit="1" customWidth="1"/>
    <col min="2563" max="2804" width="8.88671875" style="3"/>
    <col min="2805" max="2805" width="55" style="3" customWidth="1"/>
    <col min="2806" max="2807" width="15.6640625" style="3" customWidth="1"/>
    <col min="2808" max="2808" width="14" style="3" customWidth="1"/>
    <col min="2809" max="2810" width="15.6640625" style="3" customWidth="1"/>
    <col min="2811" max="2811" width="14.5546875" style="3" customWidth="1"/>
    <col min="2812" max="2812" width="8.88671875" style="3"/>
    <col min="2813" max="2813" width="13.6640625" style="3" bestFit="1" customWidth="1"/>
    <col min="2814" max="2814" width="6" style="3" bestFit="1" customWidth="1"/>
    <col min="2815" max="2815" width="3.6640625" style="3" bestFit="1" customWidth="1"/>
    <col min="2816" max="2817" width="8.33203125" style="3" bestFit="1" customWidth="1"/>
    <col min="2818" max="2818" width="3.6640625" style="3" bestFit="1" customWidth="1"/>
    <col min="2819" max="3060" width="8.88671875" style="3"/>
    <col min="3061" max="3061" width="55" style="3" customWidth="1"/>
    <col min="3062" max="3063" width="15.6640625" style="3" customWidth="1"/>
    <col min="3064" max="3064" width="14" style="3" customWidth="1"/>
    <col min="3065" max="3066" width="15.6640625" style="3" customWidth="1"/>
    <col min="3067" max="3067" width="14.5546875" style="3" customWidth="1"/>
    <col min="3068" max="3068" width="8.88671875" style="3"/>
    <col min="3069" max="3069" width="13.6640625" style="3" bestFit="1" customWidth="1"/>
    <col min="3070" max="3070" width="6" style="3" bestFit="1" customWidth="1"/>
    <col min="3071" max="3071" width="3.6640625" style="3" bestFit="1" customWidth="1"/>
    <col min="3072" max="3073" width="8.33203125" style="3" bestFit="1" customWidth="1"/>
    <col min="3074" max="3074" width="3.6640625" style="3" bestFit="1" customWidth="1"/>
    <col min="3075" max="3316" width="8.88671875" style="3"/>
    <col min="3317" max="3317" width="55" style="3" customWidth="1"/>
    <col min="3318" max="3319" width="15.6640625" style="3" customWidth="1"/>
    <col min="3320" max="3320" width="14" style="3" customWidth="1"/>
    <col min="3321" max="3322" width="15.6640625" style="3" customWidth="1"/>
    <col min="3323" max="3323" width="14.5546875" style="3" customWidth="1"/>
    <col min="3324" max="3324" width="8.88671875" style="3"/>
    <col min="3325" max="3325" width="13.6640625" style="3" bestFit="1" customWidth="1"/>
    <col min="3326" max="3326" width="6" style="3" bestFit="1" customWidth="1"/>
    <col min="3327" max="3327" width="3.6640625" style="3" bestFit="1" customWidth="1"/>
    <col min="3328" max="3329" width="8.33203125" style="3" bestFit="1" customWidth="1"/>
    <col min="3330" max="3330" width="3.6640625" style="3" bestFit="1" customWidth="1"/>
    <col min="3331" max="3572" width="8.88671875" style="3"/>
    <col min="3573" max="3573" width="55" style="3" customWidth="1"/>
    <col min="3574" max="3575" width="15.6640625" style="3" customWidth="1"/>
    <col min="3576" max="3576" width="14" style="3" customWidth="1"/>
    <col min="3577" max="3578" width="15.6640625" style="3" customWidth="1"/>
    <col min="3579" max="3579" width="14.5546875" style="3" customWidth="1"/>
    <col min="3580" max="3580" width="8.88671875" style="3"/>
    <col min="3581" max="3581" width="13.6640625" style="3" bestFit="1" customWidth="1"/>
    <col min="3582" max="3582" width="6" style="3" bestFit="1" customWidth="1"/>
    <col min="3583" max="3583" width="3.6640625" style="3" bestFit="1" customWidth="1"/>
    <col min="3584" max="3585" width="8.33203125" style="3" bestFit="1" customWidth="1"/>
    <col min="3586" max="3586" width="3.6640625" style="3" bestFit="1" customWidth="1"/>
    <col min="3587" max="3828" width="8.88671875" style="3"/>
    <col min="3829" max="3829" width="55" style="3" customWidth="1"/>
    <col min="3830" max="3831" width="15.6640625" style="3" customWidth="1"/>
    <col min="3832" max="3832" width="14" style="3" customWidth="1"/>
    <col min="3833" max="3834" width="15.6640625" style="3" customWidth="1"/>
    <col min="3835" max="3835" width="14.5546875" style="3" customWidth="1"/>
    <col min="3836" max="3836" width="8.88671875" style="3"/>
    <col min="3837" max="3837" width="13.6640625" style="3" bestFit="1" customWidth="1"/>
    <col min="3838" max="3838" width="6" style="3" bestFit="1" customWidth="1"/>
    <col min="3839" max="3839" width="3.6640625" style="3" bestFit="1" customWidth="1"/>
    <col min="3840" max="3841" width="8.33203125" style="3" bestFit="1" customWidth="1"/>
    <col min="3842" max="3842" width="3.6640625" style="3" bestFit="1" customWidth="1"/>
    <col min="3843" max="4084" width="8.88671875" style="3"/>
    <col min="4085" max="4085" width="55" style="3" customWidth="1"/>
    <col min="4086" max="4087" width="15.6640625" style="3" customWidth="1"/>
    <col min="4088" max="4088" width="14" style="3" customWidth="1"/>
    <col min="4089" max="4090" width="15.6640625" style="3" customWidth="1"/>
    <col min="4091" max="4091" width="14.5546875" style="3" customWidth="1"/>
    <col min="4092" max="4092" width="8.88671875" style="3"/>
    <col min="4093" max="4093" width="13.6640625" style="3" bestFit="1" customWidth="1"/>
    <col min="4094" max="4094" width="6" style="3" bestFit="1" customWidth="1"/>
    <col min="4095" max="4095" width="3.6640625" style="3" bestFit="1" customWidth="1"/>
    <col min="4096" max="4097" width="8.33203125" style="3" bestFit="1" customWidth="1"/>
    <col min="4098" max="4098" width="3.6640625" style="3" bestFit="1" customWidth="1"/>
    <col min="4099" max="4340" width="8.88671875" style="3"/>
    <col min="4341" max="4341" width="55" style="3" customWidth="1"/>
    <col min="4342" max="4343" width="15.6640625" style="3" customWidth="1"/>
    <col min="4344" max="4344" width="14" style="3" customWidth="1"/>
    <col min="4345" max="4346" width="15.6640625" style="3" customWidth="1"/>
    <col min="4347" max="4347" width="14.5546875" style="3" customWidth="1"/>
    <col min="4348" max="4348" width="8.88671875" style="3"/>
    <col min="4349" max="4349" width="13.6640625" style="3" bestFit="1" customWidth="1"/>
    <col min="4350" max="4350" width="6" style="3" bestFit="1" customWidth="1"/>
    <col min="4351" max="4351" width="3.6640625" style="3" bestFit="1" customWidth="1"/>
    <col min="4352" max="4353" width="8.33203125" style="3" bestFit="1" customWidth="1"/>
    <col min="4354" max="4354" width="3.6640625" style="3" bestFit="1" customWidth="1"/>
    <col min="4355" max="4596" width="8.88671875" style="3"/>
    <col min="4597" max="4597" width="55" style="3" customWidth="1"/>
    <col min="4598" max="4599" width="15.6640625" style="3" customWidth="1"/>
    <col min="4600" max="4600" width="14" style="3" customWidth="1"/>
    <col min="4601" max="4602" width="15.6640625" style="3" customWidth="1"/>
    <col min="4603" max="4603" width="14.5546875" style="3" customWidth="1"/>
    <col min="4604" max="4604" width="8.88671875" style="3"/>
    <col min="4605" max="4605" width="13.6640625" style="3" bestFit="1" customWidth="1"/>
    <col min="4606" max="4606" width="6" style="3" bestFit="1" customWidth="1"/>
    <col min="4607" max="4607" width="3.6640625" style="3" bestFit="1" customWidth="1"/>
    <col min="4608" max="4609" width="8.33203125" style="3" bestFit="1" customWidth="1"/>
    <col min="4610" max="4610" width="3.6640625" style="3" bestFit="1" customWidth="1"/>
    <col min="4611" max="4852" width="8.88671875" style="3"/>
    <col min="4853" max="4853" width="55" style="3" customWidth="1"/>
    <col min="4854" max="4855" width="15.6640625" style="3" customWidth="1"/>
    <col min="4856" max="4856" width="14" style="3" customWidth="1"/>
    <col min="4857" max="4858" width="15.6640625" style="3" customWidth="1"/>
    <col min="4859" max="4859" width="14.5546875" style="3" customWidth="1"/>
    <col min="4860" max="4860" width="8.88671875" style="3"/>
    <col min="4861" max="4861" width="13.6640625" style="3" bestFit="1" customWidth="1"/>
    <col min="4862" max="4862" width="6" style="3" bestFit="1" customWidth="1"/>
    <col min="4863" max="4863" width="3.6640625" style="3" bestFit="1" customWidth="1"/>
    <col min="4864" max="4865" width="8.33203125" style="3" bestFit="1" customWidth="1"/>
    <col min="4866" max="4866" width="3.6640625" style="3" bestFit="1" customWidth="1"/>
    <col min="4867" max="5108" width="8.88671875" style="3"/>
    <col min="5109" max="5109" width="55" style="3" customWidth="1"/>
    <col min="5110" max="5111" width="15.6640625" style="3" customWidth="1"/>
    <col min="5112" max="5112" width="14" style="3" customWidth="1"/>
    <col min="5113" max="5114" width="15.6640625" style="3" customWidth="1"/>
    <col min="5115" max="5115" width="14.5546875" style="3" customWidth="1"/>
    <col min="5116" max="5116" width="8.88671875" style="3"/>
    <col min="5117" max="5117" width="13.6640625" style="3" bestFit="1" customWidth="1"/>
    <col min="5118" max="5118" width="6" style="3" bestFit="1" customWidth="1"/>
    <col min="5119" max="5119" width="3.6640625" style="3" bestFit="1" customWidth="1"/>
    <col min="5120" max="5121" width="8.33203125" style="3" bestFit="1" customWidth="1"/>
    <col min="5122" max="5122" width="3.6640625" style="3" bestFit="1" customWidth="1"/>
    <col min="5123" max="5364" width="8.88671875" style="3"/>
    <col min="5365" max="5365" width="55" style="3" customWidth="1"/>
    <col min="5366" max="5367" width="15.6640625" style="3" customWidth="1"/>
    <col min="5368" max="5368" width="14" style="3" customWidth="1"/>
    <col min="5369" max="5370" width="15.6640625" style="3" customWidth="1"/>
    <col min="5371" max="5371" width="14.5546875" style="3" customWidth="1"/>
    <col min="5372" max="5372" width="8.88671875" style="3"/>
    <col min="5373" max="5373" width="13.6640625" style="3" bestFit="1" customWidth="1"/>
    <col min="5374" max="5374" width="6" style="3" bestFit="1" customWidth="1"/>
    <col min="5375" max="5375" width="3.6640625" style="3" bestFit="1" customWidth="1"/>
    <col min="5376" max="5377" width="8.33203125" style="3" bestFit="1" customWidth="1"/>
    <col min="5378" max="5378" width="3.6640625" style="3" bestFit="1" customWidth="1"/>
    <col min="5379" max="5620" width="8.88671875" style="3"/>
    <col min="5621" max="5621" width="55" style="3" customWidth="1"/>
    <col min="5622" max="5623" width="15.6640625" style="3" customWidth="1"/>
    <col min="5624" max="5624" width="14" style="3" customWidth="1"/>
    <col min="5625" max="5626" width="15.6640625" style="3" customWidth="1"/>
    <col min="5627" max="5627" width="14.5546875" style="3" customWidth="1"/>
    <col min="5628" max="5628" width="8.88671875" style="3"/>
    <col min="5629" max="5629" width="13.6640625" style="3" bestFit="1" customWidth="1"/>
    <col min="5630" max="5630" width="6" style="3" bestFit="1" customWidth="1"/>
    <col min="5631" max="5631" width="3.6640625" style="3" bestFit="1" customWidth="1"/>
    <col min="5632" max="5633" width="8.33203125" style="3" bestFit="1" customWidth="1"/>
    <col min="5634" max="5634" width="3.6640625" style="3" bestFit="1" customWidth="1"/>
    <col min="5635" max="5876" width="8.88671875" style="3"/>
    <col min="5877" max="5877" width="55" style="3" customWidth="1"/>
    <col min="5878" max="5879" width="15.6640625" style="3" customWidth="1"/>
    <col min="5880" max="5880" width="14" style="3" customWidth="1"/>
    <col min="5881" max="5882" width="15.6640625" style="3" customWidth="1"/>
    <col min="5883" max="5883" width="14.5546875" style="3" customWidth="1"/>
    <col min="5884" max="5884" width="8.88671875" style="3"/>
    <col min="5885" max="5885" width="13.6640625" style="3" bestFit="1" customWidth="1"/>
    <col min="5886" max="5886" width="6" style="3" bestFit="1" customWidth="1"/>
    <col min="5887" max="5887" width="3.6640625" style="3" bestFit="1" customWidth="1"/>
    <col min="5888" max="5889" width="8.33203125" style="3" bestFit="1" customWidth="1"/>
    <col min="5890" max="5890" width="3.6640625" style="3" bestFit="1" customWidth="1"/>
    <col min="5891" max="6132" width="8.88671875" style="3"/>
    <col min="6133" max="6133" width="55" style="3" customWidth="1"/>
    <col min="6134" max="6135" width="15.6640625" style="3" customWidth="1"/>
    <col min="6136" max="6136" width="14" style="3" customWidth="1"/>
    <col min="6137" max="6138" width="15.6640625" style="3" customWidth="1"/>
    <col min="6139" max="6139" width="14.5546875" style="3" customWidth="1"/>
    <col min="6140" max="6140" width="8.88671875" style="3"/>
    <col min="6141" max="6141" width="13.6640625" style="3" bestFit="1" customWidth="1"/>
    <col min="6142" max="6142" width="6" style="3" bestFit="1" customWidth="1"/>
    <col min="6143" max="6143" width="3.6640625" style="3" bestFit="1" customWidth="1"/>
    <col min="6144" max="6145" width="8.33203125" style="3" bestFit="1" customWidth="1"/>
    <col min="6146" max="6146" width="3.6640625" style="3" bestFit="1" customWidth="1"/>
    <col min="6147" max="6388" width="8.88671875" style="3"/>
    <col min="6389" max="6389" width="55" style="3" customWidth="1"/>
    <col min="6390" max="6391" width="15.6640625" style="3" customWidth="1"/>
    <col min="6392" max="6392" width="14" style="3" customWidth="1"/>
    <col min="6393" max="6394" width="15.6640625" style="3" customWidth="1"/>
    <col min="6395" max="6395" width="14.5546875" style="3" customWidth="1"/>
    <col min="6396" max="6396" width="8.88671875" style="3"/>
    <col min="6397" max="6397" width="13.6640625" style="3" bestFit="1" customWidth="1"/>
    <col min="6398" max="6398" width="6" style="3" bestFit="1" customWidth="1"/>
    <col min="6399" max="6399" width="3.6640625" style="3" bestFit="1" customWidth="1"/>
    <col min="6400" max="6401" width="8.33203125" style="3" bestFit="1" customWidth="1"/>
    <col min="6402" max="6402" width="3.6640625" style="3" bestFit="1" customWidth="1"/>
    <col min="6403" max="6644" width="8.88671875" style="3"/>
    <col min="6645" max="6645" width="55" style="3" customWidth="1"/>
    <col min="6646" max="6647" width="15.6640625" style="3" customWidth="1"/>
    <col min="6648" max="6648" width="14" style="3" customWidth="1"/>
    <col min="6649" max="6650" width="15.6640625" style="3" customWidth="1"/>
    <col min="6651" max="6651" width="14.5546875" style="3" customWidth="1"/>
    <col min="6652" max="6652" width="8.88671875" style="3"/>
    <col min="6653" max="6653" width="13.6640625" style="3" bestFit="1" customWidth="1"/>
    <col min="6654" max="6654" width="6" style="3" bestFit="1" customWidth="1"/>
    <col min="6655" max="6655" width="3.6640625" style="3" bestFit="1" customWidth="1"/>
    <col min="6656" max="6657" width="8.33203125" style="3" bestFit="1" customWidth="1"/>
    <col min="6658" max="6658" width="3.6640625" style="3" bestFit="1" customWidth="1"/>
    <col min="6659" max="6900" width="8.88671875" style="3"/>
    <col min="6901" max="6901" width="55" style="3" customWidth="1"/>
    <col min="6902" max="6903" width="15.6640625" style="3" customWidth="1"/>
    <col min="6904" max="6904" width="14" style="3" customWidth="1"/>
    <col min="6905" max="6906" width="15.6640625" style="3" customWidth="1"/>
    <col min="6907" max="6907" width="14.5546875" style="3" customWidth="1"/>
    <col min="6908" max="6908" width="8.88671875" style="3"/>
    <col min="6909" max="6909" width="13.6640625" style="3" bestFit="1" customWidth="1"/>
    <col min="6910" max="6910" width="6" style="3" bestFit="1" customWidth="1"/>
    <col min="6911" max="6911" width="3.6640625" style="3" bestFit="1" customWidth="1"/>
    <col min="6912" max="6913" width="8.33203125" style="3" bestFit="1" customWidth="1"/>
    <col min="6914" max="6914" width="3.6640625" style="3" bestFit="1" customWidth="1"/>
    <col min="6915" max="7156" width="8.88671875" style="3"/>
    <col min="7157" max="7157" width="55" style="3" customWidth="1"/>
    <col min="7158" max="7159" width="15.6640625" style="3" customWidth="1"/>
    <col min="7160" max="7160" width="14" style="3" customWidth="1"/>
    <col min="7161" max="7162" width="15.6640625" style="3" customWidth="1"/>
    <col min="7163" max="7163" width="14.5546875" style="3" customWidth="1"/>
    <col min="7164" max="7164" width="8.88671875" style="3"/>
    <col min="7165" max="7165" width="13.6640625" style="3" bestFit="1" customWidth="1"/>
    <col min="7166" max="7166" width="6" style="3" bestFit="1" customWidth="1"/>
    <col min="7167" max="7167" width="3.6640625" style="3" bestFit="1" customWidth="1"/>
    <col min="7168" max="7169" width="8.33203125" style="3" bestFit="1" customWidth="1"/>
    <col min="7170" max="7170" width="3.6640625" style="3" bestFit="1" customWidth="1"/>
    <col min="7171" max="7412" width="8.88671875" style="3"/>
    <col min="7413" max="7413" width="55" style="3" customWidth="1"/>
    <col min="7414" max="7415" width="15.6640625" style="3" customWidth="1"/>
    <col min="7416" max="7416" width="14" style="3" customWidth="1"/>
    <col min="7417" max="7418" width="15.6640625" style="3" customWidth="1"/>
    <col min="7419" max="7419" width="14.5546875" style="3" customWidth="1"/>
    <col min="7420" max="7420" width="8.88671875" style="3"/>
    <col min="7421" max="7421" width="13.6640625" style="3" bestFit="1" customWidth="1"/>
    <col min="7422" max="7422" width="6" style="3" bestFit="1" customWidth="1"/>
    <col min="7423" max="7423" width="3.6640625" style="3" bestFit="1" customWidth="1"/>
    <col min="7424" max="7425" width="8.33203125" style="3" bestFit="1" customWidth="1"/>
    <col min="7426" max="7426" width="3.6640625" style="3" bestFit="1" customWidth="1"/>
    <col min="7427" max="7668" width="8.88671875" style="3"/>
    <col min="7669" max="7669" width="55" style="3" customWidth="1"/>
    <col min="7670" max="7671" width="15.6640625" style="3" customWidth="1"/>
    <col min="7672" max="7672" width="14" style="3" customWidth="1"/>
    <col min="7673" max="7674" width="15.6640625" style="3" customWidth="1"/>
    <col min="7675" max="7675" width="14.5546875" style="3" customWidth="1"/>
    <col min="7676" max="7676" width="8.88671875" style="3"/>
    <col min="7677" max="7677" width="13.6640625" style="3" bestFit="1" customWidth="1"/>
    <col min="7678" max="7678" width="6" style="3" bestFit="1" customWidth="1"/>
    <col min="7679" max="7679" width="3.6640625" style="3" bestFit="1" customWidth="1"/>
    <col min="7680" max="7681" width="8.33203125" style="3" bestFit="1" customWidth="1"/>
    <col min="7682" max="7682" width="3.6640625" style="3" bestFit="1" customWidth="1"/>
    <col min="7683" max="7924" width="8.88671875" style="3"/>
    <col min="7925" max="7925" width="55" style="3" customWidth="1"/>
    <col min="7926" max="7927" width="15.6640625" style="3" customWidth="1"/>
    <col min="7928" max="7928" width="14" style="3" customWidth="1"/>
    <col min="7929" max="7930" width="15.6640625" style="3" customWidth="1"/>
    <col min="7931" max="7931" width="14.5546875" style="3" customWidth="1"/>
    <col min="7932" max="7932" width="8.88671875" style="3"/>
    <col min="7933" max="7933" width="13.6640625" style="3" bestFit="1" customWidth="1"/>
    <col min="7934" max="7934" width="6" style="3" bestFit="1" customWidth="1"/>
    <col min="7935" max="7935" width="3.6640625" style="3" bestFit="1" customWidth="1"/>
    <col min="7936" max="7937" width="8.33203125" style="3" bestFit="1" customWidth="1"/>
    <col min="7938" max="7938" width="3.6640625" style="3" bestFit="1" customWidth="1"/>
    <col min="7939" max="8180" width="8.88671875" style="3"/>
    <col min="8181" max="8181" width="55" style="3" customWidth="1"/>
    <col min="8182" max="8183" width="15.6640625" style="3" customWidth="1"/>
    <col min="8184" max="8184" width="14" style="3" customWidth="1"/>
    <col min="8185" max="8186" width="15.6640625" style="3" customWidth="1"/>
    <col min="8187" max="8187" width="14.5546875" style="3" customWidth="1"/>
    <col min="8188" max="8188" width="8.88671875" style="3"/>
    <col min="8189" max="8189" width="13.6640625" style="3" bestFit="1" customWidth="1"/>
    <col min="8190" max="8190" width="6" style="3" bestFit="1" customWidth="1"/>
    <col min="8191" max="8191" width="3.6640625" style="3" bestFit="1" customWidth="1"/>
    <col min="8192" max="8193" width="8.33203125" style="3" bestFit="1" customWidth="1"/>
    <col min="8194" max="8194" width="3.6640625" style="3" bestFit="1" customWidth="1"/>
    <col min="8195" max="8436" width="8.88671875" style="3"/>
    <col min="8437" max="8437" width="55" style="3" customWidth="1"/>
    <col min="8438" max="8439" width="15.6640625" style="3" customWidth="1"/>
    <col min="8440" max="8440" width="14" style="3" customWidth="1"/>
    <col min="8441" max="8442" width="15.6640625" style="3" customWidth="1"/>
    <col min="8443" max="8443" width="14.5546875" style="3" customWidth="1"/>
    <col min="8444" max="8444" width="8.88671875" style="3"/>
    <col min="8445" max="8445" width="13.6640625" style="3" bestFit="1" customWidth="1"/>
    <col min="8446" max="8446" width="6" style="3" bestFit="1" customWidth="1"/>
    <col min="8447" max="8447" width="3.6640625" style="3" bestFit="1" customWidth="1"/>
    <col min="8448" max="8449" width="8.33203125" style="3" bestFit="1" customWidth="1"/>
    <col min="8450" max="8450" width="3.6640625" style="3" bestFit="1" customWidth="1"/>
    <col min="8451" max="8692" width="8.88671875" style="3"/>
    <col min="8693" max="8693" width="55" style="3" customWidth="1"/>
    <col min="8694" max="8695" width="15.6640625" style="3" customWidth="1"/>
    <col min="8696" max="8696" width="14" style="3" customWidth="1"/>
    <col min="8697" max="8698" width="15.6640625" style="3" customWidth="1"/>
    <col min="8699" max="8699" width="14.5546875" style="3" customWidth="1"/>
    <col min="8700" max="8700" width="8.88671875" style="3"/>
    <col min="8701" max="8701" width="13.6640625" style="3" bestFit="1" customWidth="1"/>
    <col min="8702" max="8702" width="6" style="3" bestFit="1" customWidth="1"/>
    <col min="8703" max="8703" width="3.6640625" style="3" bestFit="1" customWidth="1"/>
    <col min="8704" max="8705" width="8.33203125" style="3" bestFit="1" customWidth="1"/>
    <col min="8706" max="8706" width="3.6640625" style="3" bestFit="1" customWidth="1"/>
    <col min="8707" max="8948" width="8.88671875" style="3"/>
    <col min="8949" max="8949" width="55" style="3" customWidth="1"/>
    <col min="8950" max="8951" width="15.6640625" style="3" customWidth="1"/>
    <col min="8952" max="8952" width="14" style="3" customWidth="1"/>
    <col min="8953" max="8954" width="15.6640625" style="3" customWidth="1"/>
    <col min="8955" max="8955" width="14.5546875" style="3" customWidth="1"/>
    <col min="8956" max="8956" width="8.88671875" style="3"/>
    <col min="8957" max="8957" width="13.6640625" style="3" bestFit="1" customWidth="1"/>
    <col min="8958" max="8958" width="6" style="3" bestFit="1" customWidth="1"/>
    <col min="8959" max="8959" width="3.6640625" style="3" bestFit="1" customWidth="1"/>
    <col min="8960" max="8961" width="8.33203125" style="3" bestFit="1" customWidth="1"/>
    <col min="8962" max="8962" width="3.6640625" style="3" bestFit="1" customWidth="1"/>
    <col min="8963" max="9204" width="8.88671875" style="3"/>
    <col min="9205" max="9205" width="55" style="3" customWidth="1"/>
    <col min="9206" max="9207" width="15.6640625" style="3" customWidth="1"/>
    <col min="9208" max="9208" width="14" style="3" customWidth="1"/>
    <col min="9209" max="9210" width="15.6640625" style="3" customWidth="1"/>
    <col min="9211" max="9211" width="14.5546875" style="3" customWidth="1"/>
    <col min="9212" max="9212" width="8.88671875" style="3"/>
    <col min="9213" max="9213" width="13.6640625" style="3" bestFit="1" customWidth="1"/>
    <col min="9214" max="9214" width="6" style="3" bestFit="1" customWidth="1"/>
    <col min="9215" max="9215" width="3.6640625" style="3" bestFit="1" customWidth="1"/>
    <col min="9216" max="9217" width="8.33203125" style="3" bestFit="1" customWidth="1"/>
    <col min="9218" max="9218" width="3.6640625" style="3" bestFit="1" customWidth="1"/>
    <col min="9219" max="9460" width="8.88671875" style="3"/>
    <col min="9461" max="9461" width="55" style="3" customWidth="1"/>
    <col min="9462" max="9463" width="15.6640625" style="3" customWidth="1"/>
    <col min="9464" max="9464" width="14" style="3" customWidth="1"/>
    <col min="9465" max="9466" width="15.6640625" style="3" customWidth="1"/>
    <col min="9467" max="9467" width="14.5546875" style="3" customWidth="1"/>
    <col min="9468" max="9468" width="8.88671875" style="3"/>
    <col min="9469" max="9469" width="13.6640625" style="3" bestFit="1" customWidth="1"/>
    <col min="9470" max="9470" width="6" style="3" bestFit="1" customWidth="1"/>
    <col min="9471" max="9471" width="3.6640625" style="3" bestFit="1" customWidth="1"/>
    <col min="9472" max="9473" width="8.33203125" style="3" bestFit="1" customWidth="1"/>
    <col min="9474" max="9474" width="3.6640625" style="3" bestFit="1" customWidth="1"/>
    <col min="9475" max="9716" width="8.88671875" style="3"/>
    <col min="9717" max="9717" width="55" style="3" customWidth="1"/>
    <col min="9718" max="9719" width="15.6640625" style="3" customWidth="1"/>
    <col min="9720" max="9720" width="14" style="3" customWidth="1"/>
    <col min="9721" max="9722" width="15.6640625" style="3" customWidth="1"/>
    <col min="9723" max="9723" width="14.5546875" style="3" customWidth="1"/>
    <col min="9724" max="9724" width="8.88671875" style="3"/>
    <col min="9725" max="9725" width="13.6640625" style="3" bestFit="1" customWidth="1"/>
    <col min="9726" max="9726" width="6" style="3" bestFit="1" customWidth="1"/>
    <col min="9727" max="9727" width="3.6640625" style="3" bestFit="1" customWidth="1"/>
    <col min="9728" max="9729" width="8.33203125" style="3" bestFit="1" customWidth="1"/>
    <col min="9730" max="9730" width="3.6640625" style="3" bestFit="1" customWidth="1"/>
    <col min="9731" max="9972" width="8.88671875" style="3"/>
    <col min="9973" max="9973" width="55" style="3" customWidth="1"/>
    <col min="9974" max="9975" width="15.6640625" style="3" customWidth="1"/>
    <col min="9976" max="9976" width="14" style="3" customWidth="1"/>
    <col min="9977" max="9978" width="15.6640625" style="3" customWidth="1"/>
    <col min="9979" max="9979" width="14.5546875" style="3" customWidth="1"/>
    <col min="9980" max="9980" width="8.88671875" style="3"/>
    <col min="9981" max="9981" width="13.6640625" style="3" bestFit="1" customWidth="1"/>
    <col min="9982" max="9982" width="6" style="3" bestFit="1" customWidth="1"/>
    <col min="9983" max="9983" width="3.6640625" style="3" bestFit="1" customWidth="1"/>
    <col min="9984" max="9985" width="8.33203125" style="3" bestFit="1" customWidth="1"/>
    <col min="9986" max="9986" width="3.6640625" style="3" bestFit="1" customWidth="1"/>
    <col min="9987" max="10228" width="8.88671875" style="3"/>
    <col min="10229" max="10229" width="55" style="3" customWidth="1"/>
    <col min="10230" max="10231" width="15.6640625" style="3" customWidth="1"/>
    <col min="10232" max="10232" width="14" style="3" customWidth="1"/>
    <col min="10233" max="10234" width="15.6640625" style="3" customWidth="1"/>
    <col min="10235" max="10235" width="14.5546875" style="3" customWidth="1"/>
    <col min="10236" max="10236" width="8.88671875" style="3"/>
    <col min="10237" max="10237" width="13.6640625" style="3" bestFit="1" customWidth="1"/>
    <col min="10238" max="10238" width="6" style="3" bestFit="1" customWidth="1"/>
    <col min="10239" max="10239" width="3.6640625" style="3" bestFit="1" customWidth="1"/>
    <col min="10240" max="10241" width="8.33203125" style="3" bestFit="1" customWidth="1"/>
    <col min="10242" max="10242" width="3.6640625" style="3" bestFit="1" customWidth="1"/>
    <col min="10243" max="10484" width="8.88671875" style="3"/>
    <col min="10485" max="10485" width="55" style="3" customWidth="1"/>
    <col min="10486" max="10487" width="15.6640625" style="3" customWidth="1"/>
    <col min="10488" max="10488" width="14" style="3" customWidth="1"/>
    <col min="10489" max="10490" width="15.6640625" style="3" customWidth="1"/>
    <col min="10491" max="10491" width="14.5546875" style="3" customWidth="1"/>
    <col min="10492" max="10492" width="8.88671875" style="3"/>
    <col min="10493" max="10493" width="13.6640625" style="3" bestFit="1" customWidth="1"/>
    <col min="10494" max="10494" width="6" style="3" bestFit="1" customWidth="1"/>
    <col min="10495" max="10495" width="3.6640625" style="3" bestFit="1" customWidth="1"/>
    <col min="10496" max="10497" width="8.33203125" style="3" bestFit="1" customWidth="1"/>
    <col min="10498" max="10498" width="3.6640625" style="3" bestFit="1" customWidth="1"/>
    <col min="10499" max="10740" width="8.88671875" style="3"/>
    <col min="10741" max="10741" width="55" style="3" customWidth="1"/>
    <col min="10742" max="10743" width="15.6640625" style="3" customWidth="1"/>
    <col min="10744" max="10744" width="14" style="3" customWidth="1"/>
    <col min="10745" max="10746" width="15.6640625" style="3" customWidth="1"/>
    <col min="10747" max="10747" width="14.5546875" style="3" customWidth="1"/>
    <col min="10748" max="10748" width="8.88671875" style="3"/>
    <col min="10749" max="10749" width="13.6640625" style="3" bestFit="1" customWidth="1"/>
    <col min="10750" max="10750" width="6" style="3" bestFit="1" customWidth="1"/>
    <col min="10751" max="10751" width="3.6640625" style="3" bestFit="1" customWidth="1"/>
    <col min="10752" max="10753" width="8.33203125" style="3" bestFit="1" customWidth="1"/>
    <col min="10754" max="10754" width="3.6640625" style="3" bestFit="1" customWidth="1"/>
    <col min="10755" max="10996" width="8.88671875" style="3"/>
    <col min="10997" max="10997" width="55" style="3" customWidth="1"/>
    <col min="10998" max="10999" width="15.6640625" style="3" customWidth="1"/>
    <col min="11000" max="11000" width="14" style="3" customWidth="1"/>
    <col min="11001" max="11002" width="15.6640625" style="3" customWidth="1"/>
    <col min="11003" max="11003" width="14.5546875" style="3" customWidth="1"/>
    <col min="11004" max="11004" width="8.88671875" style="3"/>
    <col min="11005" max="11005" width="13.6640625" style="3" bestFit="1" customWidth="1"/>
    <col min="11006" max="11006" width="6" style="3" bestFit="1" customWidth="1"/>
    <col min="11007" max="11007" width="3.6640625" style="3" bestFit="1" customWidth="1"/>
    <col min="11008" max="11009" width="8.33203125" style="3" bestFit="1" customWidth="1"/>
    <col min="11010" max="11010" width="3.6640625" style="3" bestFit="1" customWidth="1"/>
    <col min="11011" max="11252" width="8.88671875" style="3"/>
    <col min="11253" max="11253" width="55" style="3" customWidth="1"/>
    <col min="11254" max="11255" width="15.6640625" style="3" customWidth="1"/>
    <col min="11256" max="11256" width="14" style="3" customWidth="1"/>
    <col min="11257" max="11258" width="15.6640625" style="3" customWidth="1"/>
    <col min="11259" max="11259" width="14.5546875" style="3" customWidth="1"/>
    <col min="11260" max="11260" width="8.88671875" style="3"/>
    <col min="11261" max="11261" width="13.6640625" style="3" bestFit="1" customWidth="1"/>
    <col min="11262" max="11262" width="6" style="3" bestFit="1" customWidth="1"/>
    <col min="11263" max="11263" width="3.6640625" style="3" bestFit="1" customWidth="1"/>
    <col min="11264" max="11265" width="8.33203125" style="3" bestFit="1" customWidth="1"/>
    <col min="11266" max="11266" width="3.6640625" style="3" bestFit="1" customWidth="1"/>
    <col min="11267" max="11508" width="8.88671875" style="3"/>
    <col min="11509" max="11509" width="55" style="3" customWidth="1"/>
    <col min="11510" max="11511" width="15.6640625" style="3" customWidth="1"/>
    <col min="11512" max="11512" width="14" style="3" customWidth="1"/>
    <col min="11513" max="11514" width="15.6640625" style="3" customWidth="1"/>
    <col min="11515" max="11515" width="14.5546875" style="3" customWidth="1"/>
    <col min="11516" max="11516" width="8.88671875" style="3"/>
    <col min="11517" max="11517" width="13.6640625" style="3" bestFit="1" customWidth="1"/>
    <col min="11518" max="11518" width="6" style="3" bestFit="1" customWidth="1"/>
    <col min="11519" max="11519" width="3.6640625" style="3" bestFit="1" customWidth="1"/>
    <col min="11520" max="11521" width="8.33203125" style="3" bestFit="1" customWidth="1"/>
    <col min="11522" max="11522" width="3.6640625" style="3" bestFit="1" customWidth="1"/>
    <col min="11523" max="11764" width="8.88671875" style="3"/>
    <col min="11765" max="11765" width="55" style="3" customWidth="1"/>
    <col min="11766" max="11767" width="15.6640625" style="3" customWidth="1"/>
    <col min="11768" max="11768" width="14" style="3" customWidth="1"/>
    <col min="11769" max="11770" width="15.6640625" style="3" customWidth="1"/>
    <col min="11771" max="11771" width="14.5546875" style="3" customWidth="1"/>
    <col min="11772" max="11772" width="8.88671875" style="3"/>
    <col min="11773" max="11773" width="13.6640625" style="3" bestFit="1" customWidth="1"/>
    <col min="11774" max="11774" width="6" style="3" bestFit="1" customWidth="1"/>
    <col min="11775" max="11775" width="3.6640625" style="3" bestFit="1" customWidth="1"/>
    <col min="11776" max="11777" width="8.33203125" style="3" bestFit="1" customWidth="1"/>
    <col min="11778" max="11778" width="3.6640625" style="3" bestFit="1" customWidth="1"/>
    <col min="11779" max="12020" width="8.88671875" style="3"/>
    <col min="12021" max="12021" width="55" style="3" customWidth="1"/>
    <col min="12022" max="12023" width="15.6640625" style="3" customWidth="1"/>
    <col min="12024" max="12024" width="14" style="3" customWidth="1"/>
    <col min="12025" max="12026" width="15.6640625" style="3" customWidth="1"/>
    <col min="12027" max="12027" width="14.5546875" style="3" customWidth="1"/>
    <col min="12028" max="12028" width="8.88671875" style="3"/>
    <col min="12029" max="12029" width="13.6640625" style="3" bestFit="1" customWidth="1"/>
    <col min="12030" max="12030" width="6" style="3" bestFit="1" customWidth="1"/>
    <col min="12031" max="12031" width="3.6640625" style="3" bestFit="1" customWidth="1"/>
    <col min="12032" max="12033" width="8.33203125" style="3" bestFit="1" customWidth="1"/>
    <col min="12034" max="12034" width="3.6640625" style="3" bestFit="1" customWidth="1"/>
    <col min="12035" max="12276" width="8.88671875" style="3"/>
    <col min="12277" max="12277" width="55" style="3" customWidth="1"/>
    <col min="12278" max="12279" width="15.6640625" style="3" customWidth="1"/>
    <col min="12280" max="12280" width="14" style="3" customWidth="1"/>
    <col min="12281" max="12282" width="15.6640625" style="3" customWidth="1"/>
    <col min="12283" max="12283" width="14.5546875" style="3" customWidth="1"/>
    <col min="12284" max="12284" width="8.88671875" style="3"/>
    <col min="12285" max="12285" width="13.6640625" style="3" bestFit="1" customWidth="1"/>
    <col min="12286" max="12286" width="6" style="3" bestFit="1" customWidth="1"/>
    <col min="12287" max="12287" width="3.6640625" style="3" bestFit="1" customWidth="1"/>
    <col min="12288" max="12289" width="8.33203125" style="3" bestFit="1" customWidth="1"/>
    <col min="12290" max="12290" width="3.6640625" style="3" bestFit="1" customWidth="1"/>
    <col min="12291" max="12532" width="8.88671875" style="3"/>
    <col min="12533" max="12533" width="55" style="3" customWidth="1"/>
    <col min="12534" max="12535" width="15.6640625" style="3" customWidth="1"/>
    <col min="12536" max="12536" width="14" style="3" customWidth="1"/>
    <col min="12537" max="12538" width="15.6640625" style="3" customWidth="1"/>
    <col min="12539" max="12539" width="14.5546875" style="3" customWidth="1"/>
    <col min="12540" max="12540" width="8.88671875" style="3"/>
    <col min="12541" max="12541" width="13.6640625" style="3" bestFit="1" customWidth="1"/>
    <col min="12542" max="12542" width="6" style="3" bestFit="1" customWidth="1"/>
    <col min="12543" max="12543" width="3.6640625" style="3" bestFit="1" customWidth="1"/>
    <col min="12544" max="12545" width="8.33203125" style="3" bestFit="1" customWidth="1"/>
    <col min="12546" max="12546" width="3.6640625" style="3" bestFit="1" customWidth="1"/>
    <col min="12547" max="12788" width="8.88671875" style="3"/>
    <col min="12789" max="12789" width="55" style="3" customWidth="1"/>
    <col min="12790" max="12791" width="15.6640625" style="3" customWidth="1"/>
    <col min="12792" max="12792" width="14" style="3" customWidth="1"/>
    <col min="12793" max="12794" width="15.6640625" style="3" customWidth="1"/>
    <col min="12795" max="12795" width="14.5546875" style="3" customWidth="1"/>
    <col min="12796" max="12796" width="8.88671875" style="3"/>
    <col min="12797" max="12797" width="13.6640625" style="3" bestFit="1" customWidth="1"/>
    <col min="12798" max="12798" width="6" style="3" bestFit="1" customWidth="1"/>
    <col min="12799" max="12799" width="3.6640625" style="3" bestFit="1" customWidth="1"/>
    <col min="12800" max="12801" width="8.33203125" style="3" bestFit="1" customWidth="1"/>
    <col min="12802" max="12802" width="3.6640625" style="3" bestFit="1" customWidth="1"/>
    <col min="12803" max="13044" width="8.88671875" style="3"/>
    <col min="13045" max="13045" width="55" style="3" customWidth="1"/>
    <col min="13046" max="13047" width="15.6640625" style="3" customWidth="1"/>
    <col min="13048" max="13048" width="14" style="3" customWidth="1"/>
    <col min="13049" max="13050" width="15.6640625" style="3" customWidth="1"/>
    <col min="13051" max="13051" width="14.5546875" style="3" customWidth="1"/>
    <col min="13052" max="13052" width="8.88671875" style="3"/>
    <col min="13053" max="13053" width="13.6640625" style="3" bestFit="1" customWidth="1"/>
    <col min="13054" max="13054" width="6" style="3" bestFit="1" customWidth="1"/>
    <col min="13055" max="13055" width="3.6640625" style="3" bestFit="1" customWidth="1"/>
    <col min="13056" max="13057" width="8.33203125" style="3" bestFit="1" customWidth="1"/>
    <col min="13058" max="13058" width="3.6640625" style="3" bestFit="1" customWidth="1"/>
    <col min="13059" max="13300" width="8.88671875" style="3"/>
    <col min="13301" max="13301" width="55" style="3" customWidth="1"/>
    <col min="13302" max="13303" width="15.6640625" style="3" customWidth="1"/>
    <col min="13304" max="13304" width="14" style="3" customWidth="1"/>
    <col min="13305" max="13306" width="15.6640625" style="3" customWidth="1"/>
    <col min="13307" max="13307" width="14.5546875" style="3" customWidth="1"/>
    <col min="13308" max="13308" width="8.88671875" style="3"/>
    <col min="13309" max="13309" width="13.6640625" style="3" bestFit="1" customWidth="1"/>
    <col min="13310" max="13310" width="6" style="3" bestFit="1" customWidth="1"/>
    <col min="13311" max="13311" width="3.6640625" style="3" bestFit="1" customWidth="1"/>
    <col min="13312" max="13313" width="8.33203125" style="3" bestFit="1" customWidth="1"/>
    <col min="13314" max="13314" width="3.6640625" style="3" bestFit="1" customWidth="1"/>
    <col min="13315" max="13556" width="8.88671875" style="3"/>
    <col min="13557" max="13557" width="55" style="3" customWidth="1"/>
    <col min="13558" max="13559" width="15.6640625" style="3" customWidth="1"/>
    <col min="13560" max="13560" width="14" style="3" customWidth="1"/>
    <col min="13561" max="13562" width="15.6640625" style="3" customWidth="1"/>
    <col min="13563" max="13563" width="14.5546875" style="3" customWidth="1"/>
    <col min="13564" max="13564" width="8.88671875" style="3"/>
    <col min="13565" max="13565" width="13.6640625" style="3" bestFit="1" customWidth="1"/>
    <col min="13566" max="13566" width="6" style="3" bestFit="1" customWidth="1"/>
    <col min="13567" max="13567" width="3.6640625" style="3" bestFit="1" customWidth="1"/>
    <col min="13568" max="13569" width="8.33203125" style="3" bestFit="1" customWidth="1"/>
    <col min="13570" max="13570" width="3.6640625" style="3" bestFit="1" customWidth="1"/>
    <col min="13571" max="13812" width="8.88671875" style="3"/>
    <col min="13813" max="13813" width="55" style="3" customWidth="1"/>
    <col min="13814" max="13815" width="15.6640625" style="3" customWidth="1"/>
    <col min="13816" max="13816" width="14" style="3" customWidth="1"/>
    <col min="13817" max="13818" width="15.6640625" style="3" customWidth="1"/>
    <col min="13819" max="13819" width="14.5546875" style="3" customWidth="1"/>
    <col min="13820" max="13820" width="8.88671875" style="3"/>
    <col min="13821" max="13821" width="13.6640625" style="3" bestFit="1" customWidth="1"/>
    <col min="13822" max="13822" width="6" style="3" bestFit="1" customWidth="1"/>
    <col min="13823" max="13823" width="3.6640625" style="3" bestFit="1" customWidth="1"/>
    <col min="13824" max="13825" width="8.33203125" style="3" bestFit="1" customWidth="1"/>
    <col min="13826" max="13826" width="3.6640625" style="3" bestFit="1" customWidth="1"/>
    <col min="13827" max="14068" width="8.88671875" style="3"/>
    <col min="14069" max="14069" width="55" style="3" customWidth="1"/>
    <col min="14070" max="14071" width="15.6640625" style="3" customWidth="1"/>
    <col min="14072" max="14072" width="14" style="3" customWidth="1"/>
    <col min="14073" max="14074" width="15.6640625" style="3" customWidth="1"/>
    <col min="14075" max="14075" width="14.5546875" style="3" customWidth="1"/>
    <col min="14076" max="14076" width="8.88671875" style="3"/>
    <col min="14077" max="14077" width="13.6640625" style="3" bestFit="1" customWidth="1"/>
    <col min="14078" max="14078" width="6" style="3" bestFit="1" customWidth="1"/>
    <col min="14079" max="14079" width="3.6640625" style="3" bestFit="1" customWidth="1"/>
    <col min="14080" max="14081" width="8.33203125" style="3" bestFit="1" customWidth="1"/>
    <col min="14082" max="14082" width="3.6640625" style="3" bestFit="1" customWidth="1"/>
    <col min="14083" max="14324" width="8.88671875" style="3"/>
    <col min="14325" max="14325" width="55" style="3" customWidth="1"/>
    <col min="14326" max="14327" width="15.6640625" style="3" customWidth="1"/>
    <col min="14328" max="14328" width="14" style="3" customWidth="1"/>
    <col min="14329" max="14330" width="15.6640625" style="3" customWidth="1"/>
    <col min="14331" max="14331" width="14.5546875" style="3" customWidth="1"/>
    <col min="14332" max="14332" width="8.88671875" style="3"/>
    <col min="14333" max="14333" width="13.6640625" style="3" bestFit="1" customWidth="1"/>
    <col min="14334" max="14334" width="6" style="3" bestFit="1" customWidth="1"/>
    <col min="14335" max="14335" width="3.6640625" style="3" bestFit="1" customWidth="1"/>
    <col min="14336" max="14337" width="8.33203125" style="3" bestFit="1" customWidth="1"/>
    <col min="14338" max="14338" width="3.6640625" style="3" bestFit="1" customWidth="1"/>
    <col min="14339" max="14580" width="8.88671875" style="3"/>
    <col min="14581" max="14581" width="55" style="3" customWidth="1"/>
    <col min="14582" max="14583" width="15.6640625" style="3" customWidth="1"/>
    <col min="14584" max="14584" width="14" style="3" customWidth="1"/>
    <col min="14585" max="14586" width="15.6640625" style="3" customWidth="1"/>
    <col min="14587" max="14587" width="14.5546875" style="3" customWidth="1"/>
    <col min="14588" max="14588" width="8.88671875" style="3"/>
    <col min="14589" max="14589" width="13.6640625" style="3" bestFit="1" customWidth="1"/>
    <col min="14590" max="14590" width="6" style="3" bestFit="1" customWidth="1"/>
    <col min="14591" max="14591" width="3.6640625" style="3" bestFit="1" customWidth="1"/>
    <col min="14592" max="14593" width="8.33203125" style="3" bestFit="1" customWidth="1"/>
    <col min="14594" max="14594" width="3.6640625" style="3" bestFit="1" customWidth="1"/>
    <col min="14595" max="14836" width="8.88671875" style="3"/>
    <col min="14837" max="14837" width="55" style="3" customWidth="1"/>
    <col min="14838" max="14839" width="15.6640625" style="3" customWidth="1"/>
    <col min="14840" max="14840" width="14" style="3" customWidth="1"/>
    <col min="14841" max="14842" width="15.6640625" style="3" customWidth="1"/>
    <col min="14843" max="14843" width="14.5546875" style="3" customWidth="1"/>
    <col min="14844" max="14844" width="8.88671875" style="3"/>
    <col min="14845" max="14845" width="13.6640625" style="3" bestFit="1" customWidth="1"/>
    <col min="14846" max="14846" width="6" style="3" bestFit="1" customWidth="1"/>
    <col min="14847" max="14847" width="3.6640625" style="3" bestFit="1" customWidth="1"/>
    <col min="14848" max="14849" width="8.33203125" style="3" bestFit="1" customWidth="1"/>
    <col min="14850" max="14850" width="3.6640625" style="3" bestFit="1" customWidth="1"/>
    <col min="14851" max="15092" width="8.88671875" style="3"/>
    <col min="15093" max="15093" width="55" style="3" customWidth="1"/>
    <col min="15094" max="15095" width="15.6640625" style="3" customWidth="1"/>
    <col min="15096" max="15096" width="14" style="3" customWidth="1"/>
    <col min="15097" max="15098" width="15.6640625" style="3" customWidth="1"/>
    <col min="15099" max="15099" width="14.5546875" style="3" customWidth="1"/>
    <col min="15100" max="15100" width="8.88671875" style="3"/>
    <col min="15101" max="15101" width="13.6640625" style="3" bestFit="1" customWidth="1"/>
    <col min="15102" max="15102" width="6" style="3" bestFit="1" customWidth="1"/>
    <col min="15103" max="15103" width="3.6640625" style="3" bestFit="1" customWidth="1"/>
    <col min="15104" max="15105" width="8.33203125" style="3" bestFit="1" customWidth="1"/>
    <col min="15106" max="15106" width="3.6640625" style="3" bestFit="1" customWidth="1"/>
    <col min="15107" max="15348" width="8.88671875" style="3"/>
    <col min="15349" max="15349" width="55" style="3" customWidth="1"/>
    <col min="15350" max="15351" width="15.6640625" style="3" customWidth="1"/>
    <col min="15352" max="15352" width="14" style="3" customWidth="1"/>
    <col min="15353" max="15354" width="15.6640625" style="3" customWidth="1"/>
    <col min="15355" max="15355" width="14.5546875" style="3" customWidth="1"/>
    <col min="15356" max="15356" width="8.88671875" style="3"/>
    <col min="15357" max="15357" width="13.6640625" style="3" bestFit="1" customWidth="1"/>
    <col min="15358" max="15358" width="6" style="3" bestFit="1" customWidth="1"/>
    <col min="15359" max="15359" width="3.6640625" style="3" bestFit="1" customWidth="1"/>
    <col min="15360" max="15361" width="8.33203125" style="3" bestFit="1" customWidth="1"/>
    <col min="15362" max="15362" width="3.6640625" style="3" bestFit="1" customWidth="1"/>
    <col min="15363" max="15604" width="8.88671875" style="3"/>
    <col min="15605" max="15605" width="55" style="3" customWidth="1"/>
    <col min="15606" max="15607" width="15.6640625" style="3" customWidth="1"/>
    <col min="15608" max="15608" width="14" style="3" customWidth="1"/>
    <col min="15609" max="15610" width="15.6640625" style="3" customWidth="1"/>
    <col min="15611" max="15611" width="14.5546875" style="3" customWidth="1"/>
    <col min="15612" max="15612" width="8.88671875" style="3"/>
    <col min="15613" max="15613" width="13.6640625" style="3" bestFit="1" customWidth="1"/>
    <col min="15614" max="15614" width="6" style="3" bestFit="1" customWidth="1"/>
    <col min="15615" max="15615" width="3.6640625" style="3" bestFit="1" customWidth="1"/>
    <col min="15616" max="15617" width="8.33203125" style="3" bestFit="1" customWidth="1"/>
    <col min="15618" max="15618" width="3.6640625" style="3" bestFit="1" customWidth="1"/>
    <col min="15619" max="15860" width="8.88671875" style="3"/>
    <col min="15861" max="15861" width="55" style="3" customWidth="1"/>
    <col min="15862" max="15863" width="15.6640625" style="3" customWidth="1"/>
    <col min="15864" max="15864" width="14" style="3" customWidth="1"/>
    <col min="15865" max="15866" width="15.6640625" style="3" customWidth="1"/>
    <col min="15867" max="15867" width="14.5546875" style="3" customWidth="1"/>
    <col min="15868" max="15868" width="8.88671875" style="3"/>
    <col min="15869" max="15869" width="13.6640625" style="3" bestFit="1" customWidth="1"/>
    <col min="15870" max="15870" width="6" style="3" bestFit="1" customWidth="1"/>
    <col min="15871" max="15871" width="3.6640625" style="3" bestFit="1" customWidth="1"/>
    <col min="15872" max="15873" width="8.33203125" style="3" bestFit="1" customWidth="1"/>
    <col min="15874" max="15874" width="3.6640625" style="3" bestFit="1" customWidth="1"/>
    <col min="15875" max="16116" width="8.88671875" style="3"/>
    <col min="16117" max="16117" width="55" style="3" customWidth="1"/>
    <col min="16118" max="16119" width="15.6640625" style="3" customWidth="1"/>
    <col min="16120" max="16120" width="14" style="3" customWidth="1"/>
    <col min="16121" max="16122" width="15.6640625" style="3" customWidth="1"/>
    <col min="16123" max="16123" width="14.5546875" style="3" customWidth="1"/>
    <col min="16124" max="16124" width="8.88671875" style="3"/>
    <col min="16125" max="16125" width="13.6640625" style="3" bestFit="1" customWidth="1"/>
    <col min="16126" max="16126" width="6" style="3" bestFit="1" customWidth="1"/>
    <col min="16127" max="16127" width="3.6640625" style="3" bestFit="1" customWidth="1"/>
    <col min="16128" max="16129" width="8.33203125" style="3" bestFit="1" customWidth="1"/>
    <col min="16130" max="16130" width="3.6640625" style="3" bestFit="1" customWidth="1"/>
    <col min="16131" max="16384" width="8.88671875" style="3"/>
  </cols>
  <sheetData>
    <row r="1" spans="1:9" s="1" customFormat="1" ht="22.8" x14ac:dyDescent="0.4">
      <c r="A1" s="138" t="s">
        <v>291</v>
      </c>
      <c r="B1" s="138"/>
      <c r="C1" s="138"/>
    </row>
    <row r="2" spans="1:9" s="1" customFormat="1" ht="22.8" x14ac:dyDescent="0.4">
      <c r="A2" s="138" t="s">
        <v>294</v>
      </c>
      <c r="B2" s="138"/>
      <c r="C2" s="138"/>
    </row>
    <row r="3" spans="1:9" s="1" customFormat="1" ht="22.8" x14ac:dyDescent="0.4">
      <c r="A3" s="139" t="s">
        <v>3</v>
      </c>
      <c r="B3" s="139"/>
      <c r="C3" s="139"/>
    </row>
    <row r="4" spans="1:9" s="2" customFormat="1" ht="28.2" customHeight="1" x14ac:dyDescent="0.3">
      <c r="A4" s="85"/>
      <c r="B4" s="85"/>
      <c r="C4" s="86" t="s">
        <v>14</v>
      </c>
    </row>
    <row r="5" spans="1:9" s="76" customFormat="1" ht="69" customHeight="1" x14ac:dyDescent="0.2">
      <c r="A5" s="87"/>
      <c r="B5" s="88" t="s">
        <v>318</v>
      </c>
      <c r="C5" s="89" t="s">
        <v>319</v>
      </c>
    </row>
    <row r="6" spans="1:9" s="77" customFormat="1" ht="34.5" customHeight="1" x14ac:dyDescent="0.3">
      <c r="A6" s="90" t="s">
        <v>16</v>
      </c>
      <c r="B6" s="91">
        <f>SUM(B8:B16)</f>
        <v>4238</v>
      </c>
      <c r="C6" s="91">
        <f>SUM(C8:C16)</f>
        <v>2090</v>
      </c>
      <c r="E6" s="78"/>
      <c r="F6" s="78"/>
      <c r="G6" s="78"/>
      <c r="H6" s="78"/>
      <c r="I6" s="78"/>
    </row>
    <row r="7" spans="1:9" s="8" customFormat="1" ht="24" customHeight="1" x14ac:dyDescent="0.3">
      <c r="A7" s="79" t="s">
        <v>4</v>
      </c>
      <c r="B7" s="80"/>
      <c r="C7" s="80"/>
      <c r="E7" s="9"/>
      <c r="F7" s="9"/>
      <c r="G7" s="9"/>
      <c r="H7" s="9"/>
      <c r="I7" s="9"/>
    </row>
    <row r="8" spans="1:9" ht="66.599999999999994" customHeight="1" x14ac:dyDescent="0.25">
      <c r="A8" s="81" t="s">
        <v>5</v>
      </c>
      <c r="B8" s="92">
        <v>236</v>
      </c>
      <c r="C8" s="92">
        <v>97</v>
      </c>
    </row>
    <row r="9" spans="1:9" ht="41.4" customHeight="1" x14ac:dyDescent="0.25">
      <c r="A9" s="82" t="s">
        <v>6</v>
      </c>
      <c r="B9" s="92">
        <v>578</v>
      </c>
      <c r="C9" s="92">
        <v>355</v>
      </c>
    </row>
    <row r="10" spans="1:9" s="5" customFormat="1" ht="41.4" customHeight="1" x14ac:dyDescent="0.25">
      <c r="A10" s="82" t="s">
        <v>7</v>
      </c>
      <c r="B10" s="93">
        <v>445</v>
      </c>
      <c r="C10" s="93">
        <v>215</v>
      </c>
      <c r="D10" s="3"/>
    </row>
    <row r="11" spans="1:9" ht="41.4" customHeight="1" x14ac:dyDescent="0.25">
      <c r="A11" s="82" t="s">
        <v>8</v>
      </c>
      <c r="B11" s="93">
        <v>185</v>
      </c>
      <c r="C11" s="93">
        <v>65</v>
      </c>
    </row>
    <row r="12" spans="1:9" ht="41.4" customHeight="1" x14ac:dyDescent="0.25">
      <c r="A12" s="82" t="s">
        <v>9</v>
      </c>
      <c r="B12" s="93">
        <v>703</v>
      </c>
      <c r="C12" s="93">
        <v>215</v>
      </c>
    </row>
    <row r="13" spans="1:9" ht="54" x14ac:dyDescent="0.25">
      <c r="A13" s="82" t="s">
        <v>10</v>
      </c>
      <c r="B13" s="93">
        <v>112</v>
      </c>
      <c r="C13" s="93">
        <v>33</v>
      </c>
    </row>
    <row r="14" spans="1:9" ht="41.4" customHeight="1" x14ac:dyDescent="0.25">
      <c r="A14" s="82" t="s">
        <v>11</v>
      </c>
      <c r="B14" s="93">
        <v>701</v>
      </c>
      <c r="C14" s="93">
        <v>501</v>
      </c>
      <c r="H14" s="4"/>
    </row>
    <row r="15" spans="1:9" ht="72" x14ac:dyDescent="0.25">
      <c r="A15" s="82" t="s">
        <v>12</v>
      </c>
      <c r="B15" s="93">
        <v>621</v>
      </c>
      <c r="C15" s="93">
        <v>356</v>
      </c>
      <c r="H15" s="4"/>
    </row>
    <row r="16" spans="1:9" ht="42" customHeight="1" x14ac:dyDescent="0.25">
      <c r="A16" s="82" t="s">
        <v>17</v>
      </c>
      <c r="B16" s="93">
        <v>657</v>
      </c>
      <c r="C16" s="93">
        <v>253</v>
      </c>
      <c r="H16" s="4"/>
    </row>
    <row r="17" spans="1:8" ht="12.75" x14ac:dyDescent="0.2">
      <c r="A17" s="6"/>
      <c r="B17" s="6"/>
      <c r="C17" s="6"/>
      <c r="H17" s="4"/>
    </row>
    <row r="18" spans="1:8" ht="12.75" x14ac:dyDescent="0.2">
      <c r="A18" s="6"/>
      <c r="B18" s="6"/>
      <c r="C18" s="6"/>
      <c r="H18" s="4"/>
    </row>
    <row r="19" spans="1:8" ht="12.75" x14ac:dyDescent="0.2">
      <c r="H19" s="4"/>
    </row>
    <row r="20" spans="1:8" ht="12.75" x14ac:dyDescent="0.2">
      <c r="H20" s="4"/>
    </row>
    <row r="21" spans="1:8" ht="12.75" x14ac:dyDescent="0.2">
      <c r="B21" s="7"/>
      <c r="C21" s="7"/>
      <c r="H21" s="4"/>
    </row>
    <row r="22" spans="1:8" x14ac:dyDescent="0.25">
      <c r="H22" s="4"/>
    </row>
  </sheetData>
  <mergeCells count="3">
    <mergeCell ref="A1:C1"/>
    <mergeCell ref="A2:C2"/>
    <mergeCell ref="A3:C3"/>
  </mergeCells>
  <printOptions horizontalCentered="1"/>
  <pageMargins left="0.24" right="0" top="0.51181102362204722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5" zoomScaleNormal="85" zoomScaleSheetLayoutView="70" workbookViewId="0">
      <selection activeCell="F5" sqref="F5:F6"/>
    </sheetView>
  </sheetViews>
  <sheetFormatPr defaultColWidth="9.109375" defaultRowHeight="15.6" x14ac:dyDescent="0.3"/>
  <cols>
    <col min="1" max="1" width="3.88671875" style="12" customWidth="1"/>
    <col min="2" max="2" width="28.109375" style="17" customWidth="1"/>
    <col min="3" max="3" width="10" style="13" customWidth="1"/>
    <col min="4" max="4" width="13.44140625" style="13" customWidth="1"/>
    <col min="5" max="5" width="13.33203125" style="18" customWidth="1"/>
    <col min="6" max="6" width="10.33203125" style="13" customWidth="1"/>
    <col min="7" max="7" width="13.109375" style="13" customWidth="1"/>
    <col min="8" max="8" width="12.88671875" style="18" customWidth="1"/>
    <col min="9" max="16384" width="9.109375" style="13"/>
  </cols>
  <sheetData>
    <row r="1" spans="1:8" ht="20.25" customHeight="1" x14ac:dyDescent="0.3">
      <c r="B1" s="142" t="s">
        <v>18</v>
      </c>
      <c r="C1" s="142"/>
      <c r="D1" s="142"/>
      <c r="E1" s="142"/>
      <c r="F1" s="142"/>
      <c r="G1" s="142"/>
      <c r="H1" s="142"/>
    </row>
    <row r="2" spans="1:8" ht="20.25" customHeight="1" x14ac:dyDescent="0.3">
      <c r="B2" s="142" t="s">
        <v>19</v>
      </c>
      <c r="C2" s="142"/>
      <c r="D2" s="142"/>
      <c r="E2" s="142"/>
      <c r="F2" s="142"/>
      <c r="G2" s="142"/>
      <c r="H2" s="142"/>
    </row>
    <row r="3" spans="1:8" ht="15.75" x14ac:dyDescent="0.25">
      <c r="B3" s="94"/>
      <c r="C3" s="41"/>
      <c r="D3" s="41"/>
      <c r="E3" s="95"/>
      <c r="F3" s="41"/>
      <c r="G3" s="41"/>
      <c r="H3" s="95"/>
    </row>
    <row r="4" spans="1:8" s="14" customFormat="1" ht="31.5" customHeight="1" x14ac:dyDescent="0.3">
      <c r="A4" s="143"/>
      <c r="B4" s="144" t="s">
        <v>292</v>
      </c>
      <c r="C4" s="145" t="s">
        <v>320</v>
      </c>
      <c r="D4" s="145"/>
      <c r="E4" s="145"/>
      <c r="F4" s="141" t="s">
        <v>319</v>
      </c>
      <c r="G4" s="141"/>
      <c r="H4" s="141"/>
    </row>
    <row r="5" spans="1:8" ht="15.6" customHeight="1" x14ac:dyDescent="0.3">
      <c r="A5" s="143"/>
      <c r="B5" s="144"/>
      <c r="C5" s="140" t="s">
        <v>0</v>
      </c>
      <c r="D5" s="140" t="s">
        <v>21</v>
      </c>
      <c r="E5" s="140" t="s">
        <v>22</v>
      </c>
      <c r="F5" s="140" t="s">
        <v>23</v>
      </c>
      <c r="G5" s="140" t="s">
        <v>24</v>
      </c>
      <c r="H5" s="140" t="s">
        <v>22</v>
      </c>
    </row>
    <row r="6" spans="1:8" ht="51.6" customHeight="1" x14ac:dyDescent="0.3">
      <c r="A6" s="143"/>
      <c r="B6" s="144"/>
      <c r="C6" s="140"/>
      <c r="D6" s="140"/>
      <c r="E6" s="140"/>
      <c r="F6" s="140"/>
      <c r="G6" s="140"/>
      <c r="H6" s="140"/>
    </row>
    <row r="7" spans="1:8" s="21" customFormat="1" ht="13.2" x14ac:dyDescent="0.25">
      <c r="A7" s="31" t="s">
        <v>25</v>
      </c>
      <c r="B7" s="46" t="s">
        <v>1</v>
      </c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</row>
    <row r="8" spans="1:8" s="83" customFormat="1" x14ac:dyDescent="0.3">
      <c r="A8" s="15">
        <v>1</v>
      </c>
      <c r="B8" s="49" t="s">
        <v>27</v>
      </c>
      <c r="C8" s="126">
        <v>246</v>
      </c>
      <c r="D8" s="126">
        <v>561</v>
      </c>
      <c r="E8" s="48">
        <f>C8-D8</f>
        <v>-315</v>
      </c>
      <c r="F8" s="126">
        <v>87</v>
      </c>
      <c r="G8" s="126">
        <v>372</v>
      </c>
      <c r="H8" s="48">
        <f>F8-G8</f>
        <v>-285</v>
      </c>
    </row>
    <row r="9" spans="1:8" s="83" customFormat="1" x14ac:dyDescent="0.3">
      <c r="A9" s="15">
        <v>2</v>
      </c>
      <c r="B9" s="49" t="s">
        <v>26</v>
      </c>
      <c r="C9" s="126">
        <v>209</v>
      </c>
      <c r="D9" s="126">
        <v>105</v>
      </c>
      <c r="E9" s="48">
        <f t="shared" ref="E9:E57" si="0">C9-D9</f>
        <v>104</v>
      </c>
      <c r="F9" s="126">
        <v>112</v>
      </c>
      <c r="G9" s="126">
        <v>59</v>
      </c>
      <c r="H9" s="48">
        <f t="shared" ref="H9:H57" si="1">F9-G9</f>
        <v>53</v>
      </c>
    </row>
    <row r="10" spans="1:8" s="83" customFormat="1" x14ac:dyDescent="0.3">
      <c r="A10" s="15">
        <v>3</v>
      </c>
      <c r="B10" s="49" t="s">
        <v>28</v>
      </c>
      <c r="C10" s="126">
        <v>139</v>
      </c>
      <c r="D10" s="126">
        <v>455</v>
      </c>
      <c r="E10" s="48">
        <f t="shared" si="0"/>
        <v>-316</v>
      </c>
      <c r="F10" s="126">
        <v>51</v>
      </c>
      <c r="G10" s="126">
        <v>299</v>
      </c>
      <c r="H10" s="48">
        <f t="shared" si="1"/>
        <v>-248</v>
      </c>
    </row>
    <row r="11" spans="1:8" s="83" customFormat="1" x14ac:dyDescent="0.3">
      <c r="A11" s="15">
        <v>4</v>
      </c>
      <c r="B11" s="49" t="s">
        <v>29</v>
      </c>
      <c r="C11" s="126">
        <v>133</v>
      </c>
      <c r="D11" s="126">
        <v>278</v>
      </c>
      <c r="E11" s="48">
        <f t="shared" si="0"/>
        <v>-145</v>
      </c>
      <c r="F11" s="126">
        <v>58</v>
      </c>
      <c r="G11" s="126">
        <v>182</v>
      </c>
      <c r="H11" s="48">
        <f t="shared" si="1"/>
        <v>-124</v>
      </c>
    </row>
    <row r="12" spans="1:8" s="83" customFormat="1" x14ac:dyDescent="0.3">
      <c r="A12" s="15">
        <v>5</v>
      </c>
      <c r="B12" s="49" t="s">
        <v>32</v>
      </c>
      <c r="C12" s="126">
        <v>109</v>
      </c>
      <c r="D12" s="126">
        <v>140</v>
      </c>
      <c r="E12" s="48">
        <f t="shared" si="0"/>
        <v>-31</v>
      </c>
      <c r="F12" s="126">
        <v>45</v>
      </c>
      <c r="G12" s="126">
        <v>91</v>
      </c>
      <c r="H12" s="48">
        <f t="shared" si="1"/>
        <v>-46</v>
      </c>
    </row>
    <row r="13" spans="1:8" s="83" customFormat="1" ht="26.4" x14ac:dyDescent="0.3">
      <c r="A13" s="15">
        <v>6</v>
      </c>
      <c r="B13" s="49" t="s">
        <v>165</v>
      </c>
      <c r="C13" s="126">
        <v>105</v>
      </c>
      <c r="D13" s="126">
        <v>51</v>
      </c>
      <c r="E13" s="48">
        <f t="shared" si="0"/>
        <v>54</v>
      </c>
      <c r="F13" s="126">
        <v>35</v>
      </c>
      <c r="G13" s="126">
        <v>27</v>
      </c>
      <c r="H13" s="48">
        <f t="shared" si="1"/>
        <v>8</v>
      </c>
    </row>
    <row r="14" spans="1:8" s="83" customFormat="1" ht="26.4" x14ac:dyDescent="0.3">
      <c r="A14" s="15">
        <v>7</v>
      </c>
      <c r="B14" s="49" t="s">
        <v>30</v>
      </c>
      <c r="C14" s="126">
        <v>99</v>
      </c>
      <c r="D14" s="126">
        <v>196</v>
      </c>
      <c r="E14" s="48">
        <f t="shared" si="0"/>
        <v>-97</v>
      </c>
      <c r="F14" s="126">
        <v>24</v>
      </c>
      <c r="G14" s="126">
        <v>141</v>
      </c>
      <c r="H14" s="48">
        <f t="shared" si="1"/>
        <v>-117</v>
      </c>
    </row>
    <row r="15" spans="1:8" s="83" customFormat="1" x14ac:dyDescent="0.3">
      <c r="A15" s="15">
        <v>8</v>
      </c>
      <c r="B15" s="49" t="s">
        <v>163</v>
      </c>
      <c r="C15" s="126">
        <v>91</v>
      </c>
      <c r="D15" s="126">
        <v>153</v>
      </c>
      <c r="E15" s="48">
        <f t="shared" si="0"/>
        <v>-62</v>
      </c>
      <c r="F15" s="126">
        <v>22</v>
      </c>
      <c r="G15" s="126">
        <v>90</v>
      </c>
      <c r="H15" s="48">
        <f t="shared" si="1"/>
        <v>-68</v>
      </c>
    </row>
    <row r="16" spans="1:8" s="83" customFormat="1" ht="92.4" x14ac:dyDescent="0.3">
      <c r="A16" s="15">
        <v>9</v>
      </c>
      <c r="B16" s="49" t="s">
        <v>162</v>
      </c>
      <c r="C16" s="126">
        <v>74</v>
      </c>
      <c r="D16" s="126">
        <v>83</v>
      </c>
      <c r="E16" s="48">
        <f t="shared" si="0"/>
        <v>-9</v>
      </c>
      <c r="F16" s="126">
        <v>16</v>
      </c>
      <c r="G16" s="126">
        <v>54</v>
      </c>
      <c r="H16" s="48">
        <f t="shared" si="1"/>
        <v>-38</v>
      </c>
    </row>
    <row r="17" spans="1:8" s="83" customFormat="1" ht="52.8" x14ac:dyDescent="0.3">
      <c r="A17" s="15">
        <v>10</v>
      </c>
      <c r="B17" s="49" t="s">
        <v>164</v>
      </c>
      <c r="C17" s="126">
        <v>72</v>
      </c>
      <c r="D17" s="126">
        <v>56</v>
      </c>
      <c r="E17" s="48">
        <f t="shared" si="0"/>
        <v>16</v>
      </c>
      <c r="F17" s="126">
        <v>30</v>
      </c>
      <c r="G17" s="126">
        <v>27</v>
      </c>
      <c r="H17" s="48">
        <f t="shared" si="1"/>
        <v>3</v>
      </c>
    </row>
    <row r="18" spans="1:8" s="83" customFormat="1" ht="26.4" x14ac:dyDescent="0.3">
      <c r="A18" s="15">
        <v>11</v>
      </c>
      <c r="B18" s="49" t="s">
        <v>33</v>
      </c>
      <c r="C18" s="126">
        <v>71</v>
      </c>
      <c r="D18" s="126">
        <v>177</v>
      </c>
      <c r="E18" s="48">
        <f t="shared" si="0"/>
        <v>-106</v>
      </c>
      <c r="F18" s="126">
        <v>18</v>
      </c>
      <c r="G18" s="126">
        <v>124</v>
      </c>
      <c r="H18" s="48">
        <f t="shared" si="1"/>
        <v>-106</v>
      </c>
    </row>
    <row r="19" spans="1:8" s="83" customFormat="1" ht="39.6" x14ac:dyDescent="0.3">
      <c r="A19" s="15">
        <v>12</v>
      </c>
      <c r="B19" s="49" t="s">
        <v>43</v>
      </c>
      <c r="C19" s="126">
        <v>63</v>
      </c>
      <c r="D19" s="126">
        <v>2</v>
      </c>
      <c r="E19" s="48">
        <f t="shared" si="0"/>
        <v>61</v>
      </c>
      <c r="F19" s="126">
        <v>46</v>
      </c>
      <c r="G19" s="126">
        <v>1</v>
      </c>
      <c r="H19" s="48">
        <f t="shared" si="1"/>
        <v>45</v>
      </c>
    </row>
    <row r="20" spans="1:8" s="83" customFormat="1" x14ac:dyDescent="0.3">
      <c r="A20" s="15">
        <v>13</v>
      </c>
      <c r="B20" s="49" t="s">
        <v>36</v>
      </c>
      <c r="C20" s="126">
        <v>63</v>
      </c>
      <c r="D20" s="126">
        <v>29</v>
      </c>
      <c r="E20" s="48">
        <f t="shared" si="0"/>
        <v>34</v>
      </c>
      <c r="F20" s="126">
        <v>37</v>
      </c>
      <c r="G20" s="126">
        <v>16</v>
      </c>
      <c r="H20" s="48">
        <f t="shared" si="1"/>
        <v>21</v>
      </c>
    </row>
    <row r="21" spans="1:8" s="83" customFormat="1" x14ac:dyDescent="0.3">
      <c r="A21" s="15">
        <v>14</v>
      </c>
      <c r="B21" s="49" t="s">
        <v>166</v>
      </c>
      <c r="C21" s="126">
        <v>60</v>
      </c>
      <c r="D21" s="126">
        <v>63</v>
      </c>
      <c r="E21" s="48">
        <f t="shared" si="0"/>
        <v>-3</v>
      </c>
      <c r="F21" s="126">
        <v>34</v>
      </c>
      <c r="G21" s="126">
        <v>36</v>
      </c>
      <c r="H21" s="48">
        <f t="shared" si="1"/>
        <v>-2</v>
      </c>
    </row>
    <row r="22" spans="1:8" s="83" customFormat="1" x14ac:dyDescent="0.3">
      <c r="A22" s="15">
        <v>15</v>
      </c>
      <c r="B22" s="49" t="s">
        <v>41</v>
      </c>
      <c r="C22" s="126">
        <v>49</v>
      </c>
      <c r="D22" s="126">
        <v>58</v>
      </c>
      <c r="E22" s="48">
        <f t="shared" si="0"/>
        <v>-9</v>
      </c>
      <c r="F22" s="126">
        <v>26</v>
      </c>
      <c r="G22" s="126">
        <v>42</v>
      </c>
      <c r="H22" s="48">
        <f t="shared" si="1"/>
        <v>-16</v>
      </c>
    </row>
    <row r="23" spans="1:8" s="83" customFormat="1" x14ac:dyDescent="0.3">
      <c r="A23" s="15">
        <v>16</v>
      </c>
      <c r="B23" s="49" t="s">
        <v>34</v>
      </c>
      <c r="C23" s="126">
        <v>48</v>
      </c>
      <c r="D23" s="126">
        <v>82</v>
      </c>
      <c r="E23" s="48">
        <f t="shared" si="0"/>
        <v>-34</v>
      </c>
      <c r="F23" s="126">
        <v>20</v>
      </c>
      <c r="G23" s="126">
        <v>64</v>
      </c>
      <c r="H23" s="48">
        <f t="shared" si="1"/>
        <v>-44</v>
      </c>
    </row>
    <row r="24" spans="1:8" s="83" customFormat="1" ht="52.8" x14ac:dyDescent="0.3">
      <c r="A24" s="15">
        <v>17</v>
      </c>
      <c r="B24" s="49" t="s">
        <v>171</v>
      </c>
      <c r="C24" s="126">
        <v>48</v>
      </c>
      <c r="D24" s="126">
        <v>102</v>
      </c>
      <c r="E24" s="48">
        <f t="shared" si="0"/>
        <v>-54</v>
      </c>
      <c r="F24" s="126">
        <v>9</v>
      </c>
      <c r="G24" s="126">
        <v>67</v>
      </c>
      <c r="H24" s="48">
        <f t="shared" si="1"/>
        <v>-58</v>
      </c>
    </row>
    <row r="25" spans="1:8" s="83" customFormat="1" x14ac:dyDescent="0.3">
      <c r="A25" s="15">
        <v>18</v>
      </c>
      <c r="B25" s="49" t="s">
        <v>167</v>
      </c>
      <c r="C25" s="126">
        <v>48</v>
      </c>
      <c r="D25" s="126">
        <v>11</v>
      </c>
      <c r="E25" s="48">
        <f t="shared" si="0"/>
        <v>37</v>
      </c>
      <c r="F25" s="126">
        <v>33</v>
      </c>
      <c r="G25" s="126">
        <v>6</v>
      </c>
      <c r="H25" s="48">
        <f t="shared" si="1"/>
        <v>27</v>
      </c>
    </row>
    <row r="26" spans="1:8" s="83" customFormat="1" x14ac:dyDescent="0.3">
      <c r="A26" s="15">
        <v>19</v>
      </c>
      <c r="B26" s="49" t="s">
        <v>38</v>
      </c>
      <c r="C26" s="126">
        <v>45</v>
      </c>
      <c r="D26" s="126">
        <v>18</v>
      </c>
      <c r="E26" s="48">
        <f t="shared" si="0"/>
        <v>27</v>
      </c>
      <c r="F26" s="126">
        <v>30</v>
      </c>
      <c r="G26" s="126">
        <v>7</v>
      </c>
      <c r="H26" s="48">
        <f t="shared" si="1"/>
        <v>23</v>
      </c>
    </row>
    <row r="27" spans="1:8" s="83" customFormat="1" x14ac:dyDescent="0.3">
      <c r="A27" s="15">
        <v>20</v>
      </c>
      <c r="B27" s="49" t="s">
        <v>37</v>
      </c>
      <c r="C27" s="126">
        <v>42</v>
      </c>
      <c r="D27" s="126">
        <v>27</v>
      </c>
      <c r="E27" s="48">
        <f t="shared" si="0"/>
        <v>15</v>
      </c>
      <c r="F27" s="126">
        <v>23</v>
      </c>
      <c r="G27" s="126">
        <v>16</v>
      </c>
      <c r="H27" s="48">
        <f t="shared" si="1"/>
        <v>7</v>
      </c>
    </row>
    <row r="28" spans="1:8" s="83" customFormat="1" x14ac:dyDescent="0.3">
      <c r="A28" s="15">
        <v>21</v>
      </c>
      <c r="B28" s="49" t="s">
        <v>57</v>
      </c>
      <c r="C28" s="126">
        <v>41</v>
      </c>
      <c r="D28" s="126">
        <v>49</v>
      </c>
      <c r="E28" s="48">
        <f t="shared" si="0"/>
        <v>-8</v>
      </c>
      <c r="F28" s="126">
        <v>22</v>
      </c>
      <c r="G28" s="126">
        <v>30</v>
      </c>
      <c r="H28" s="48">
        <f t="shared" si="1"/>
        <v>-8</v>
      </c>
    </row>
    <row r="29" spans="1:8" s="83" customFormat="1" ht="39.6" x14ac:dyDescent="0.3">
      <c r="A29" s="15">
        <v>22</v>
      </c>
      <c r="B29" s="49" t="s">
        <v>120</v>
      </c>
      <c r="C29" s="126">
        <v>39</v>
      </c>
      <c r="D29" s="126">
        <v>5</v>
      </c>
      <c r="E29" s="48">
        <f t="shared" si="0"/>
        <v>34</v>
      </c>
      <c r="F29" s="126">
        <v>38</v>
      </c>
      <c r="G29" s="126">
        <v>3</v>
      </c>
      <c r="H29" s="48">
        <f t="shared" si="1"/>
        <v>35</v>
      </c>
    </row>
    <row r="30" spans="1:8" s="83" customFormat="1" x14ac:dyDescent="0.3">
      <c r="A30" s="15">
        <v>23</v>
      </c>
      <c r="B30" s="49" t="s">
        <v>35</v>
      </c>
      <c r="C30" s="126">
        <v>38</v>
      </c>
      <c r="D30" s="126">
        <v>52</v>
      </c>
      <c r="E30" s="48">
        <f t="shared" si="0"/>
        <v>-14</v>
      </c>
      <c r="F30" s="126">
        <v>17</v>
      </c>
      <c r="G30" s="126">
        <v>36</v>
      </c>
      <c r="H30" s="48">
        <f t="shared" si="1"/>
        <v>-19</v>
      </c>
    </row>
    <row r="31" spans="1:8" s="83" customFormat="1" x14ac:dyDescent="0.3">
      <c r="A31" s="15">
        <v>24</v>
      </c>
      <c r="B31" s="49" t="s">
        <v>79</v>
      </c>
      <c r="C31" s="126">
        <v>36</v>
      </c>
      <c r="D31" s="126">
        <v>53</v>
      </c>
      <c r="E31" s="48">
        <f t="shared" si="0"/>
        <v>-17</v>
      </c>
      <c r="F31" s="126">
        <v>8</v>
      </c>
      <c r="G31" s="126">
        <v>30</v>
      </c>
      <c r="H31" s="48">
        <f t="shared" si="1"/>
        <v>-22</v>
      </c>
    </row>
    <row r="32" spans="1:8" s="83" customFormat="1" x14ac:dyDescent="0.3">
      <c r="A32" s="15">
        <v>25</v>
      </c>
      <c r="B32" s="49" t="s">
        <v>52</v>
      </c>
      <c r="C32" s="126">
        <v>35</v>
      </c>
      <c r="D32" s="126">
        <v>6</v>
      </c>
      <c r="E32" s="48">
        <f t="shared" si="0"/>
        <v>29</v>
      </c>
      <c r="F32" s="126">
        <v>28</v>
      </c>
      <c r="G32" s="126">
        <v>0</v>
      </c>
      <c r="H32" s="48">
        <f t="shared" si="1"/>
        <v>28</v>
      </c>
    </row>
    <row r="33" spans="1:8" s="83" customFormat="1" ht="23.4" customHeight="1" x14ac:dyDescent="0.3">
      <c r="A33" s="15">
        <v>26</v>
      </c>
      <c r="B33" s="49" t="s">
        <v>39</v>
      </c>
      <c r="C33" s="126">
        <v>33</v>
      </c>
      <c r="D33" s="126">
        <v>67</v>
      </c>
      <c r="E33" s="48">
        <f t="shared" si="0"/>
        <v>-34</v>
      </c>
      <c r="F33" s="126">
        <v>8</v>
      </c>
      <c r="G33" s="126">
        <v>42</v>
      </c>
      <c r="H33" s="48">
        <f t="shared" si="1"/>
        <v>-34</v>
      </c>
    </row>
    <row r="34" spans="1:8" s="83" customFormat="1" ht="23.4" customHeight="1" x14ac:dyDescent="0.3">
      <c r="A34" s="15">
        <v>27</v>
      </c>
      <c r="B34" s="49" t="s">
        <v>170</v>
      </c>
      <c r="C34" s="126">
        <v>32</v>
      </c>
      <c r="D34" s="126">
        <v>84</v>
      </c>
      <c r="E34" s="48">
        <f t="shared" si="0"/>
        <v>-52</v>
      </c>
      <c r="F34" s="126">
        <v>12</v>
      </c>
      <c r="G34" s="126">
        <v>60</v>
      </c>
      <c r="H34" s="48">
        <f t="shared" si="1"/>
        <v>-48</v>
      </c>
    </row>
    <row r="35" spans="1:8" s="83" customFormat="1" x14ac:dyDescent="0.3">
      <c r="A35" s="15">
        <v>28</v>
      </c>
      <c r="B35" s="49" t="s">
        <v>42</v>
      </c>
      <c r="C35" s="126">
        <v>31</v>
      </c>
      <c r="D35" s="126">
        <v>61</v>
      </c>
      <c r="E35" s="48">
        <f t="shared" si="0"/>
        <v>-30</v>
      </c>
      <c r="F35" s="126">
        <v>13</v>
      </c>
      <c r="G35" s="126">
        <v>32</v>
      </c>
      <c r="H35" s="48">
        <f t="shared" si="1"/>
        <v>-19</v>
      </c>
    </row>
    <row r="36" spans="1:8" s="83" customFormat="1" ht="39.6" x14ac:dyDescent="0.3">
      <c r="A36" s="15">
        <v>29</v>
      </c>
      <c r="B36" s="49" t="s">
        <v>55</v>
      </c>
      <c r="C36" s="126">
        <v>28</v>
      </c>
      <c r="D36" s="126">
        <v>24</v>
      </c>
      <c r="E36" s="48">
        <f t="shared" si="0"/>
        <v>4</v>
      </c>
      <c r="F36" s="126">
        <v>20</v>
      </c>
      <c r="G36" s="126">
        <v>14</v>
      </c>
      <c r="H36" s="48">
        <f t="shared" si="1"/>
        <v>6</v>
      </c>
    </row>
    <row r="37" spans="1:8" s="83" customFormat="1" ht="23.4" customHeight="1" x14ac:dyDescent="0.3">
      <c r="A37" s="15">
        <v>30</v>
      </c>
      <c r="B37" s="49" t="s">
        <v>40</v>
      </c>
      <c r="C37" s="126">
        <v>23</v>
      </c>
      <c r="D37" s="126">
        <v>57</v>
      </c>
      <c r="E37" s="48">
        <f t="shared" si="0"/>
        <v>-34</v>
      </c>
      <c r="F37" s="126">
        <v>12</v>
      </c>
      <c r="G37" s="126">
        <v>36</v>
      </c>
      <c r="H37" s="48">
        <f t="shared" si="1"/>
        <v>-24</v>
      </c>
    </row>
    <row r="38" spans="1:8" s="83" customFormat="1" ht="26.4" x14ac:dyDescent="0.3">
      <c r="A38" s="15">
        <v>31</v>
      </c>
      <c r="B38" s="49" t="s">
        <v>176</v>
      </c>
      <c r="C38" s="126">
        <v>22</v>
      </c>
      <c r="D38" s="126">
        <v>47</v>
      </c>
      <c r="E38" s="48">
        <f t="shared" si="0"/>
        <v>-25</v>
      </c>
      <c r="F38" s="126">
        <v>12</v>
      </c>
      <c r="G38" s="126">
        <v>32</v>
      </c>
      <c r="H38" s="48">
        <f t="shared" si="1"/>
        <v>-20</v>
      </c>
    </row>
    <row r="39" spans="1:8" s="83" customFormat="1" ht="23.4" customHeight="1" x14ac:dyDescent="0.3">
      <c r="A39" s="15">
        <v>32</v>
      </c>
      <c r="B39" s="49" t="s">
        <v>184</v>
      </c>
      <c r="C39" s="126">
        <v>21</v>
      </c>
      <c r="D39" s="126">
        <v>10</v>
      </c>
      <c r="E39" s="48">
        <f t="shared" si="0"/>
        <v>11</v>
      </c>
      <c r="F39" s="126">
        <v>6</v>
      </c>
      <c r="G39" s="126">
        <v>6</v>
      </c>
      <c r="H39" s="48">
        <f t="shared" si="1"/>
        <v>0</v>
      </c>
    </row>
    <row r="40" spans="1:8" s="83" customFormat="1" ht="23.4" customHeight="1" x14ac:dyDescent="0.3">
      <c r="A40" s="15">
        <v>33</v>
      </c>
      <c r="B40" s="49" t="s">
        <v>64</v>
      </c>
      <c r="C40" s="126">
        <v>20</v>
      </c>
      <c r="D40" s="126">
        <v>26</v>
      </c>
      <c r="E40" s="48">
        <f t="shared" si="0"/>
        <v>-6</v>
      </c>
      <c r="F40" s="126">
        <v>10</v>
      </c>
      <c r="G40" s="126">
        <v>15</v>
      </c>
      <c r="H40" s="48">
        <f t="shared" si="1"/>
        <v>-5</v>
      </c>
    </row>
    <row r="41" spans="1:8" s="83" customFormat="1" ht="23.4" customHeight="1" x14ac:dyDescent="0.3">
      <c r="A41" s="15">
        <v>34</v>
      </c>
      <c r="B41" s="49" t="s">
        <v>199</v>
      </c>
      <c r="C41" s="126">
        <v>20</v>
      </c>
      <c r="D41" s="126">
        <v>8</v>
      </c>
      <c r="E41" s="48">
        <f t="shared" si="0"/>
        <v>12</v>
      </c>
      <c r="F41" s="126">
        <v>5</v>
      </c>
      <c r="G41" s="126">
        <v>6</v>
      </c>
      <c r="H41" s="48">
        <f t="shared" si="1"/>
        <v>-1</v>
      </c>
    </row>
    <row r="42" spans="1:8" s="83" customFormat="1" ht="23.4" customHeight="1" x14ac:dyDescent="0.3">
      <c r="A42" s="15">
        <v>35</v>
      </c>
      <c r="B42" s="49" t="s">
        <v>91</v>
      </c>
      <c r="C42" s="126">
        <v>20</v>
      </c>
      <c r="D42" s="126">
        <v>4</v>
      </c>
      <c r="E42" s="48">
        <f t="shared" si="0"/>
        <v>16</v>
      </c>
      <c r="F42" s="126">
        <v>14</v>
      </c>
      <c r="G42" s="126">
        <v>4</v>
      </c>
      <c r="H42" s="48">
        <f t="shared" si="1"/>
        <v>10</v>
      </c>
    </row>
    <row r="43" spans="1:8" s="83" customFormat="1" ht="23.4" customHeight="1" x14ac:dyDescent="0.3">
      <c r="A43" s="15">
        <v>36</v>
      </c>
      <c r="B43" s="49" t="s">
        <v>219</v>
      </c>
      <c r="C43" s="126">
        <v>20</v>
      </c>
      <c r="D43" s="126">
        <v>0</v>
      </c>
      <c r="E43" s="48">
        <f t="shared" si="0"/>
        <v>20</v>
      </c>
      <c r="F43" s="126">
        <v>20</v>
      </c>
      <c r="G43" s="126">
        <v>0</v>
      </c>
      <c r="H43" s="48">
        <f t="shared" si="1"/>
        <v>20</v>
      </c>
    </row>
    <row r="44" spans="1:8" s="83" customFormat="1" ht="23.4" customHeight="1" x14ac:dyDescent="0.3">
      <c r="A44" s="15">
        <v>37</v>
      </c>
      <c r="B44" s="49" t="s">
        <v>175</v>
      </c>
      <c r="C44" s="126">
        <v>19</v>
      </c>
      <c r="D44" s="126">
        <v>17</v>
      </c>
      <c r="E44" s="48">
        <f t="shared" si="0"/>
        <v>2</v>
      </c>
      <c r="F44" s="126">
        <v>11</v>
      </c>
      <c r="G44" s="126">
        <v>11</v>
      </c>
      <c r="H44" s="48">
        <f t="shared" si="1"/>
        <v>0</v>
      </c>
    </row>
    <row r="45" spans="1:8" s="83" customFormat="1" ht="23.4" customHeight="1" x14ac:dyDescent="0.3">
      <c r="A45" s="15">
        <v>38</v>
      </c>
      <c r="B45" s="49" t="s">
        <v>152</v>
      </c>
      <c r="C45" s="126">
        <v>18</v>
      </c>
      <c r="D45" s="126">
        <v>12</v>
      </c>
      <c r="E45" s="48">
        <f t="shared" si="0"/>
        <v>6</v>
      </c>
      <c r="F45" s="126">
        <v>9</v>
      </c>
      <c r="G45" s="126">
        <v>8</v>
      </c>
      <c r="H45" s="48">
        <f t="shared" si="1"/>
        <v>1</v>
      </c>
    </row>
    <row r="46" spans="1:8" s="83" customFormat="1" ht="23.4" customHeight="1" x14ac:dyDescent="0.3">
      <c r="A46" s="15">
        <v>39</v>
      </c>
      <c r="B46" s="49" t="s">
        <v>295</v>
      </c>
      <c r="C46" s="126">
        <v>18</v>
      </c>
      <c r="D46" s="126">
        <v>0</v>
      </c>
      <c r="E46" s="48">
        <f t="shared" si="0"/>
        <v>18</v>
      </c>
      <c r="F46" s="126">
        <v>0</v>
      </c>
      <c r="G46" s="126">
        <v>0</v>
      </c>
      <c r="H46" s="48">
        <f t="shared" si="1"/>
        <v>0</v>
      </c>
    </row>
    <row r="47" spans="1:8" s="83" customFormat="1" x14ac:dyDescent="0.3">
      <c r="A47" s="15">
        <v>40</v>
      </c>
      <c r="B47" s="49" t="s">
        <v>58</v>
      </c>
      <c r="C47" s="126">
        <v>18</v>
      </c>
      <c r="D47" s="126">
        <v>36</v>
      </c>
      <c r="E47" s="48">
        <f t="shared" si="0"/>
        <v>-18</v>
      </c>
      <c r="F47" s="126">
        <v>8</v>
      </c>
      <c r="G47" s="126">
        <v>24</v>
      </c>
      <c r="H47" s="48">
        <f t="shared" si="1"/>
        <v>-16</v>
      </c>
    </row>
    <row r="48" spans="1:8" s="83" customFormat="1" ht="23.4" customHeight="1" x14ac:dyDescent="0.3">
      <c r="A48" s="15">
        <v>41</v>
      </c>
      <c r="B48" s="49" t="s">
        <v>173</v>
      </c>
      <c r="C48" s="126">
        <v>18</v>
      </c>
      <c r="D48" s="126">
        <v>49</v>
      </c>
      <c r="E48" s="48">
        <f t="shared" si="0"/>
        <v>-31</v>
      </c>
      <c r="F48" s="126">
        <v>7</v>
      </c>
      <c r="G48" s="126">
        <v>25</v>
      </c>
      <c r="H48" s="48">
        <f t="shared" si="1"/>
        <v>-18</v>
      </c>
    </row>
    <row r="49" spans="1:8" s="83" customFormat="1" ht="26.4" x14ac:dyDescent="0.3">
      <c r="A49" s="15">
        <v>42</v>
      </c>
      <c r="B49" s="49" t="s">
        <v>101</v>
      </c>
      <c r="C49" s="126">
        <v>17</v>
      </c>
      <c r="D49" s="126">
        <v>0</v>
      </c>
      <c r="E49" s="48">
        <f t="shared" si="0"/>
        <v>17</v>
      </c>
      <c r="F49" s="126">
        <v>17</v>
      </c>
      <c r="G49" s="126">
        <v>0</v>
      </c>
      <c r="H49" s="48">
        <f t="shared" si="1"/>
        <v>17</v>
      </c>
    </row>
    <row r="50" spans="1:8" s="83" customFormat="1" ht="23.4" customHeight="1" x14ac:dyDescent="0.3">
      <c r="A50" s="15">
        <v>43</v>
      </c>
      <c r="B50" s="49" t="s">
        <v>76</v>
      </c>
      <c r="C50" s="126">
        <v>17</v>
      </c>
      <c r="D50" s="126">
        <v>18</v>
      </c>
      <c r="E50" s="48">
        <f t="shared" si="0"/>
        <v>-1</v>
      </c>
      <c r="F50" s="126">
        <v>0</v>
      </c>
      <c r="G50" s="126">
        <v>10</v>
      </c>
      <c r="H50" s="48">
        <f t="shared" si="1"/>
        <v>-10</v>
      </c>
    </row>
    <row r="51" spans="1:8" s="83" customFormat="1" ht="23.4" customHeight="1" x14ac:dyDescent="0.3">
      <c r="A51" s="15">
        <v>44</v>
      </c>
      <c r="B51" s="49" t="s">
        <v>239</v>
      </c>
      <c r="C51" s="126">
        <v>17</v>
      </c>
      <c r="D51" s="126">
        <v>0</v>
      </c>
      <c r="E51" s="48">
        <f t="shared" si="0"/>
        <v>17</v>
      </c>
      <c r="F51" s="126">
        <v>16</v>
      </c>
      <c r="G51" s="126">
        <v>0</v>
      </c>
      <c r="H51" s="48">
        <f t="shared" si="1"/>
        <v>16</v>
      </c>
    </row>
    <row r="52" spans="1:8" s="83" customFormat="1" ht="23.4" customHeight="1" x14ac:dyDescent="0.3">
      <c r="A52" s="15">
        <v>45</v>
      </c>
      <c r="B52" s="49" t="s">
        <v>94</v>
      </c>
      <c r="C52" s="126">
        <v>17</v>
      </c>
      <c r="D52" s="126">
        <v>7</v>
      </c>
      <c r="E52" s="48">
        <f t="shared" si="0"/>
        <v>10</v>
      </c>
      <c r="F52" s="126">
        <v>11</v>
      </c>
      <c r="G52" s="126">
        <v>4</v>
      </c>
      <c r="H52" s="48">
        <f t="shared" si="1"/>
        <v>7</v>
      </c>
    </row>
    <row r="53" spans="1:8" s="83" customFormat="1" ht="23.4" customHeight="1" x14ac:dyDescent="0.3">
      <c r="A53" s="15">
        <v>46</v>
      </c>
      <c r="B53" s="49" t="s">
        <v>60</v>
      </c>
      <c r="C53" s="126">
        <v>17</v>
      </c>
      <c r="D53" s="126">
        <v>42</v>
      </c>
      <c r="E53" s="48">
        <f t="shared" si="0"/>
        <v>-25</v>
      </c>
      <c r="F53" s="126">
        <v>3</v>
      </c>
      <c r="G53" s="126">
        <v>32</v>
      </c>
      <c r="H53" s="48">
        <f t="shared" si="1"/>
        <v>-29</v>
      </c>
    </row>
    <row r="54" spans="1:8" s="83" customFormat="1" ht="23.4" customHeight="1" x14ac:dyDescent="0.3">
      <c r="A54" s="15">
        <v>47</v>
      </c>
      <c r="B54" s="49" t="s">
        <v>49</v>
      </c>
      <c r="C54" s="126">
        <v>16</v>
      </c>
      <c r="D54" s="126">
        <v>25</v>
      </c>
      <c r="E54" s="48">
        <f t="shared" si="0"/>
        <v>-9</v>
      </c>
      <c r="F54" s="126">
        <v>10</v>
      </c>
      <c r="G54" s="126">
        <v>14</v>
      </c>
      <c r="H54" s="48">
        <f t="shared" si="1"/>
        <v>-4</v>
      </c>
    </row>
    <row r="55" spans="1:8" s="83" customFormat="1" ht="23.4" customHeight="1" x14ac:dyDescent="0.3">
      <c r="A55" s="15">
        <v>48</v>
      </c>
      <c r="B55" s="49" t="s">
        <v>50</v>
      </c>
      <c r="C55" s="126">
        <v>16</v>
      </c>
      <c r="D55" s="126">
        <v>27</v>
      </c>
      <c r="E55" s="48">
        <f t="shared" si="0"/>
        <v>-11</v>
      </c>
      <c r="F55" s="126">
        <v>1</v>
      </c>
      <c r="G55" s="126">
        <v>15</v>
      </c>
      <c r="H55" s="48">
        <f t="shared" si="1"/>
        <v>-14</v>
      </c>
    </row>
    <row r="56" spans="1:8" s="83" customFormat="1" ht="23.4" customHeight="1" x14ac:dyDescent="0.3">
      <c r="A56" s="15">
        <v>49</v>
      </c>
      <c r="B56" s="49" t="s">
        <v>48</v>
      </c>
      <c r="C56" s="126">
        <v>16</v>
      </c>
      <c r="D56" s="126">
        <v>42</v>
      </c>
      <c r="E56" s="48">
        <f t="shared" si="0"/>
        <v>-26</v>
      </c>
      <c r="F56" s="126">
        <v>1</v>
      </c>
      <c r="G56" s="126">
        <v>27</v>
      </c>
      <c r="H56" s="48">
        <f t="shared" si="1"/>
        <v>-26</v>
      </c>
    </row>
    <row r="57" spans="1:8" s="83" customFormat="1" ht="23.4" customHeight="1" x14ac:dyDescent="0.3">
      <c r="A57" s="15">
        <v>50</v>
      </c>
      <c r="B57" s="49" t="s">
        <v>47</v>
      </c>
      <c r="C57" s="126">
        <v>16</v>
      </c>
      <c r="D57" s="126">
        <v>15</v>
      </c>
      <c r="E57" s="48">
        <f t="shared" si="0"/>
        <v>1</v>
      </c>
      <c r="F57" s="126">
        <v>13</v>
      </c>
      <c r="G57" s="126">
        <v>9</v>
      </c>
      <c r="H57" s="48">
        <f t="shared" si="1"/>
        <v>4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5748031496062992" right="0.15748031496062992" top="0.45" bottom="0" header="0.39" footer="0.17"/>
  <pageSetup paperSize="9" scale="90" orientation="portrait" r:id="rId1"/>
  <headerFooter alignWithMargins="0"/>
  <rowBreaks count="1" manualBreakCount="1">
    <brk id="3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A2" sqref="A2:G7"/>
    </sheetView>
  </sheetViews>
  <sheetFormatPr defaultColWidth="8.88671875" defaultRowHeight="13.2" x14ac:dyDescent="0.25"/>
  <cols>
    <col min="1" max="1" width="36.33203125" style="21" customWidth="1"/>
    <col min="2" max="2" width="10.5546875" style="24" customWidth="1"/>
    <col min="3" max="3" width="12.33203125" style="24" customWidth="1"/>
    <col min="4" max="4" width="12.5546875" style="25" customWidth="1"/>
    <col min="5" max="5" width="10.44140625" style="24" customWidth="1"/>
    <col min="6" max="6" width="12.109375" style="24" customWidth="1"/>
    <col min="7" max="7" width="12.44140625" style="25" customWidth="1"/>
    <col min="8" max="8" width="8.88671875" style="21"/>
    <col min="9" max="9" width="64" style="21" customWidth="1"/>
    <col min="10" max="16384" width="8.88671875" style="21"/>
  </cols>
  <sheetData>
    <row r="1" spans="1:13" x14ac:dyDescent="0.25">
      <c r="A1" s="52" t="s">
        <v>147</v>
      </c>
    </row>
    <row r="2" spans="1:13" s="19" customFormat="1" ht="22.5" customHeight="1" x14ac:dyDescent="0.35">
      <c r="A2" s="147" t="s">
        <v>18</v>
      </c>
      <c r="B2" s="147"/>
      <c r="C2" s="147"/>
      <c r="D2" s="147"/>
      <c r="E2" s="147"/>
      <c r="F2" s="147"/>
      <c r="G2" s="147"/>
    </row>
    <row r="3" spans="1:13" s="19" customFormat="1" ht="20.399999999999999" x14ac:dyDescent="0.35">
      <c r="A3" s="148" t="s">
        <v>62</v>
      </c>
      <c r="B3" s="148"/>
      <c r="C3" s="148"/>
      <c r="D3" s="148"/>
      <c r="E3" s="148"/>
      <c r="F3" s="148"/>
      <c r="G3" s="148"/>
    </row>
    <row r="4" spans="1:13" ht="12.75" x14ac:dyDescent="0.2">
      <c r="A4" s="97"/>
      <c r="B4" s="98"/>
      <c r="C4" s="98"/>
      <c r="D4" s="99"/>
      <c r="E4" s="98"/>
      <c r="F4" s="98"/>
      <c r="G4" s="99"/>
    </row>
    <row r="5" spans="1:13" s="20" customFormat="1" ht="33" customHeight="1" x14ac:dyDescent="0.25">
      <c r="A5" s="144" t="s">
        <v>20</v>
      </c>
      <c r="B5" s="150" t="s">
        <v>320</v>
      </c>
      <c r="C5" s="150"/>
      <c r="D5" s="150"/>
      <c r="E5" s="146" t="s">
        <v>323</v>
      </c>
      <c r="F5" s="146"/>
      <c r="G5" s="146"/>
    </row>
    <row r="6" spans="1:13" ht="18.600000000000001" customHeight="1" x14ac:dyDescent="0.25">
      <c r="A6" s="144"/>
      <c r="B6" s="151" t="s">
        <v>0</v>
      </c>
      <c r="C6" s="151" t="s">
        <v>21</v>
      </c>
      <c r="D6" s="151" t="s">
        <v>22</v>
      </c>
      <c r="E6" s="151" t="s">
        <v>99</v>
      </c>
      <c r="F6" s="151" t="s">
        <v>100</v>
      </c>
      <c r="G6" s="151" t="s">
        <v>22</v>
      </c>
    </row>
    <row r="7" spans="1:13" ht="52.2" customHeight="1" x14ac:dyDescent="0.25">
      <c r="A7" s="144"/>
      <c r="B7" s="151"/>
      <c r="C7" s="151"/>
      <c r="D7" s="151"/>
      <c r="E7" s="151"/>
      <c r="F7" s="151"/>
      <c r="G7" s="151"/>
    </row>
    <row r="8" spans="1:13" x14ac:dyDescent="0.25">
      <c r="A8" s="47" t="s">
        <v>1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</row>
    <row r="9" spans="1:13" ht="38.4" customHeight="1" x14ac:dyDescent="0.25">
      <c r="A9" s="149" t="s">
        <v>63</v>
      </c>
      <c r="B9" s="149"/>
      <c r="C9" s="149"/>
      <c r="D9" s="149"/>
      <c r="E9" s="149"/>
      <c r="F9" s="149"/>
      <c r="G9" s="149"/>
      <c r="M9" s="22"/>
    </row>
    <row r="10" spans="1:13" ht="25.5" customHeight="1" x14ac:dyDescent="0.3">
      <c r="A10" s="45" t="s">
        <v>64</v>
      </c>
      <c r="B10" s="62">
        <v>20</v>
      </c>
      <c r="C10" s="62">
        <v>26</v>
      </c>
      <c r="D10" s="71">
        <f>B10-C10</f>
        <v>-6</v>
      </c>
      <c r="E10" s="62">
        <v>10</v>
      </c>
      <c r="F10" s="62">
        <v>15</v>
      </c>
      <c r="G10" s="27">
        <f>E10-F10</f>
        <v>-5</v>
      </c>
      <c r="M10" s="22"/>
    </row>
    <row r="11" spans="1:13" ht="15.6" x14ac:dyDescent="0.3">
      <c r="A11" s="45" t="s">
        <v>175</v>
      </c>
      <c r="B11" s="62">
        <v>19</v>
      </c>
      <c r="C11" s="62">
        <v>17</v>
      </c>
      <c r="D11" s="71">
        <f t="shared" ref="D11:D24" si="0">B11-C11</f>
        <v>2</v>
      </c>
      <c r="E11" s="62">
        <v>11</v>
      </c>
      <c r="F11" s="62">
        <v>11</v>
      </c>
      <c r="G11" s="27">
        <f t="shared" ref="G11:G24" si="1">E11-F11</f>
        <v>0</v>
      </c>
    </row>
    <row r="12" spans="1:13" ht="24" customHeight="1" x14ac:dyDescent="0.3">
      <c r="A12" s="45" t="s">
        <v>152</v>
      </c>
      <c r="B12" s="62">
        <v>18</v>
      </c>
      <c r="C12" s="62">
        <v>12</v>
      </c>
      <c r="D12" s="71">
        <f t="shared" si="0"/>
        <v>6</v>
      </c>
      <c r="E12" s="62">
        <v>9</v>
      </c>
      <c r="F12" s="62">
        <v>8</v>
      </c>
      <c r="G12" s="27">
        <f t="shared" si="1"/>
        <v>1</v>
      </c>
      <c r="I12" s="21" t="s">
        <v>142</v>
      </c>
    </row>
    <row r="13" spans="1:13" ht="25.5" customHeight="1" x14ac:dyDescent="0.3">
      <c r="A13" s="45" t="s">
        <v>295</v>
      </c>
      <c r="B13" s="62">
        <v>18</v>
      </c>
      <c r="C13" s="62">
        <v>0</v>
      </c>
      <c r="D13" s="71">
        <f t="shared" si="0"/>
        <v>18</v>
      </c>
      <c r="E13" s="62">
        <v>0</v>
      </c>
      <c r="F13" s="62">
        <v>0</v>
      </c>
      <c r="G13" s="27">
        <f t="shared" si="1"/>
        <v>0</v>
      </c>
    </row>
    <row r="14" spans="1:13" ht="21.75" customHeight="1" x14ac:dyDescent="0.3">
      <c r="A14" s="45" t="s">
        <v>45</v>
      </c>
      <c r="B14" s="62">
        <v>14</v>
      </c>
      <c r="C14" s="62">
        <v>18</v>
      </c>
      <c r="D14" s="71">
        <f t="shared" si="0"/>
        <v>-4</v>
      </c>
      <c r="E14" s="62">
        <v>11</v>
      </c>
      <c r="F14" s="62">
        <v>14</v>
      </c>
      <c r="G14" s="27">
        <f t="shared" si="1"/>
        <v>-3</v>
      </c>
    </row>
    <row r="15" spans="1:13" ht="27.75" customHeight="1" x14ac:dyDescent="0.3">
      <c r="A15" s="45" t="s">
        <v>66</v>
      </c>
      <c r="B15" s="62">
        <v>13</v>
      </c>
      <c r="C15" s="62">
        <v>8</v>
      </c>
      <c r="D15" s="71">
        <f t="shared" si="0"/>
        <v>5</v>
      </c>
      <c r="E15" s="62">
        <v>3</v>
      </c>
      <c r="F15" s="62">
        <v>8</v>
      </c>
      <c r="G15" s="27">
        <f t="shared" si="1"/>
        <v>-5</v>
      </c>
    </row>
    <row r="16" spans="1:13" ht="26.25" customHeight="1" x14ac:dyDescent="0.3">
      <c r="A16" s="45" t="s">
        <v>67</v>
      </c>
      <c r="B16" s="62">
        <v>12</v>
      </c>
      <c r="C16" s="62">
        <v>15</v>
      </c>
      <c r="D16" s="71">
        <f t="shared" si="0"/>
        <v>-3</v>
      </c>
      <c r="E16" s="62">
        <v>2</v>
      </c>
      <c r="F16" s="62">
        <v>8</v>
      </c>
      <c r="G16" s="27">
        <f t="shared" si="1"/>
        <v>-6</v>
      </c>
    </row>
    <row r="17" spans="1:7" ht="17.25" customHeight="1" x14ac:dyDescent="0.3">
      <c r="A17" s="45" t="s">
        <v>174</v>
      </c>
      <c r="B17" s="62">
        <v>10</v>
      </c>
      <c r="C17" s="62">
        <v>13</v>
      </c>
      <c r="D17" s="71">
        <f t="shared" si="0"/>
        <v>-3</v>
      </c>
      <c r="E17" s="62">
        <v>5</v>
      </c>
      <c r="F17" s="62">
        <v>6</v>
      </c>
      <c r="G17" s="27">
        <f t="shared" si="1"/>
        <v>-1</v>
      </c>
    </row>
    <row r="18" spans="1:7" ht="33.75" customHeight="1" x14ac:dyDescent="0.3">
      <c r="A18" s="45" t="s">
        <v>160</v>
      </c>
      <c r="B18" s="62">
        <v>7</v>
      </c>
      <c r="C18" s="62">
        <v>8</v>
      </c>
      <c r="D18" s="71">
        <f t="shared" si="0"/>
        <v>-1</v>
      </c>
      <c r="E18" s="62">
        <v>3</v>
      </c>
      <c r="F18" s="62">
        <v>5</v>
      </c>
      <c r="G18" s="27">
        <f t="shared" si="1"/>
        <v>-2</v>
      </c>
    </row>
    <row r="19" spans="1:7" ht="20.25" customHeight="1" x14ac:dyDescent="0.3">
      <c r="A19" s="45" t="s">
        <v>65</v>
      </c>
      <c r="B19" s="62">
        <v>6</v>
      </c>
      <c r="C19" s="62">
        <v>4</v>
      </c>
      <c r="D19" s="71">
        <f t="shared" si="0"/>
        <v>2</v>
      </c>
      <c r="E19" s="62">
        <v>3</v>
      </c>
      <c r="F19" s="62">
        <v>3</v>
      </c>
      <c r="G19" s="27">
        <f t="shared" si="1"/>
        <v>0</v>
      </c>
    </row>
    <row r="20" spans="1:7" ht="36.75" customHeight="1" x14ac:dyDescent="0.3">
      <c r="A20" s="45" t="s">
        <v>246</v>
      </c>
      <c r="B20" s="62">
        <v>5</v>
      </c>
      <c r="C20" s="62">
        <v>0</v>
      </c>
      <c r="D20" s="71">
        <f t="shared" si="0"/>
        <v>5</v>
      </c>
      <c r="E20" s="62">
        <v>3</v>
      </c>
      <c r="F20" s="62">
        <v>0</v>
      </c>
      <c r="G20" s="27">
        <f t="shared" si="1"/>
        <v>3</v>
      </c>
    </row>
    <row r="21" spans="1:7" ht="21.75" customHeight="1" x14ac:dyDescent="0.3">
      <c r="A21" s="45" t="s">
        <v>263</v>
      </c>
      <c r="B21" s="62">
        <v>5</v>
      </c>
      <c r="C21" s="62">
        <v>4</v>
      </c>
      <c r="D21" s="71">
        <f t="shared" si="0"/>
        <v>1</v>
      </c>
      <c r="E21" s="62">
        <v>0</v>
      </c>
      <c r="F21" s="62">
        <v>2</v>
      </c>
      <c r="G21" s="27">
        <f t="shared" si="1"/>
        <v>-2</v>
      </c>
    </row>
    <row r="22" spans="1:7" ht="36" customHeight="1" x14ac:dyDescent="0.3">
      <c r="A22" s="45" t="s">
        <v>175</v>
      </c>
      <c r="B22" s="62">
        <v>5</v>
      </c>
      <c r="C22" s="62">
        <v>3</v>
      </c>
      <c r="D22" s="71">
        <f t="shared" si="0"/>
        <v>2</v>
      </c>
      <c r="E22" s="62">
        <v>1</v>
      </c>
      <c r="F22" s="62">
        <v>1</v>
      </c>
      <c r="G22" s="27">
        <f t="shared" si="1"/>
        <v>0</v>
      </c>
    </row>
    <row r="23" spans="1:7" ht="15.6" x14ac:dyDescent="0.3">
      <c r="A23" s="45" t="s">
        <v>68</v>
      </c>
      <c r="B23" s="62">
        <v>3</v>
      </c>
      <c r="C23" s="62">
        <v>16</v>
      </c>
      <c r="D23" s="71">
        <f t="shared" si="0"/>
        <v>-13</v>
      </c>
      <c r="E23" s="62">
        <v>3</v>
      </c>
      <c r="F23" s="62">
        <v>10</v>
      </c>
      <c r="G23" s="27">
        <f t="shared" si="1"/>
        <v>-7</v>
      </c>
    </row>
    <row r="24" spans="1:7" ht="28.5" customHeight="1" x14ac:dyDescent="0.3">
      <c r="A24" s="45" t="s">
        <v>243</v>
      </c>
      <c r="B24" s="62">
        <v>3</v>
      </c>
      <c r="C24" s="62">
        <v>0</v>
      </c>
      <c r="D24" s="71">
        <f t="shared" si="0"/>
        <v>3</v>
      </c>
      <c r="E24" s="62">
        <v>0</v>
      </c>
      <c r="F24" s="62">
        <v>0</v>
      </c>
      <c r="G24" s="27">
        <f t="shared" si="1"/>
        <v>0</v>
      </c>
    </row>
    <row r="25" spans="1:7" ht="38.4" customHeight="1" x14ac:dyDescent="0.25">
      <c r="A25" s="149" t="s">
        <v>6</v>
      </c>
      <c r="B25" s="149"/>
      <c r="C25" s="149"/>
      <c r="D25" s="149"/>
      <c r="E25" s="149"/>
      <c r="F25" s="149"/>
      <c r="G25" s="149"/>
    </row>
    <row r="26" spans="1:7" ht="30" customHeight="1" x14ac:dyDescent="0.25">
      <c r="A26" s="49" t="s">
        <v>165</v>
      </c>
      <c r="B26" s="65">
        <v>105</v>
      </c>
      <c r="C26" s="65">
        <v>51</v>
      </c>
      <c r="D26" s="65">
        <f>B26-C26</f>
        <v>54</v>
      </c>
      <c r="E26" s="65">
        <v>35</v>
      </c>
      <c r="F26" s="65">
        <v>27</v>
      </c>
      <c r="G26" s="48">
        <f>E26-F26</f>
        <v>8</v>
      </c>
    </row>
    <row r="27" spans="1:7" ht="31.5" customHeight="1" x14ac:dyDescent="0.25">
      <c r="A27" s="49" t="s">
        <v>176</v>
      </c>
      <c r="B27" s="65">
        <v>22</v>
      </c>
      <c r="C27" s="65">
        <v>47</v>
      </c>
      <c r="D27" s="65">
        <f t="shared" ref="D27:D40" si="2">B27-C27</f>
        <v>-25</v>
      </c>
      <c r="E27" s="65">
        <v>12</v>
      </c>
      <c r="F27" s="65">
        <v>32</v>
      </c>
      <c r="G27" s="48">
        <f t="shared" ref="G27:G40" si="3">E27-F27</f>
        <v>-20</v>
      </c>
    </row>
    <row r="28" spans="1:7" ht="15.6" x14ac:dyDescent="0.25">
      <c r="A28" s="49" t="s">
        <v>199</v>
      </c>
      <c r="B28" s="65">
        <v>20</v>
      </c>
      <c r="C28" s="65">
        <v>8</v>
      </c>
      <c r="D28" s="65">
        <f t="shared" si="2"/>
        <v>12</v>
      </c>
      <c r="E28" s="65">
        <v>5</v>
      </c>
      <c r="F28" s="65">
        <v>6</v>
      </c>
      <c r="G28" s="48">
        <f t="shared" si="3"/>
        <v>-1</v>
      </c>
    </row>
    <row r="29" spans="1:7" ht="27.75" customHeight="1" x14ac:dyDescent="0.25">
      <c r="A29" s="49" t="s">
        <v>58</v>
      </c>
      <c r="B29" s="65">
        <v>18</v>
      </c>
      <c r="C29" s="65">
        <v>36</v>
      </c>
      <c r="D29" s="65">
        <f t="shared" si="2"/>
        <v>-18</v>
      </c>
      <c r="E29" s="65">
        <v>8</v>
      </c>
      <c r="F29" s="65">
        <v>24</v>
      </c>
      <c r="G29" s="48">
        <f t="shared" si="3"/>
        <v>-16</v>
      </c>
    </row>
    <row r="30" spans="1:7" ht="20.25" customHeight="1" x14ac:dyDescent="0.25">
      <c r="A30" s="49" t="s">
        <v>101</v>
      </c>
      <c r="B30" s="65">
        <v>17</v>
      </c>
      <c r="C30" s="65">
        <v>0</v>
      </c>
      <c r="D30" s="65">
        <f t="shared" si="2"/>
        <v>17</v>
      </c>
      <c r="E30" s="65">
        <v>17</v>
      </c>
      <c r="F30" s="65">
        <v>0</v>
      </c>
      <c r="G30" s="48">
        <f t="shared" si="3"/>
        <v>17</v>
      </c>
    </row>
    <row r="31" spans="1:7" ht="23.25" customHeight="1" x14ac:dyDescent="0.25">
      <c r="A31" s="49" t="s">
        <v>169</v>
      </c>
      <c r="B31" s="65">
        <v>15</v>
      </c>
      <c r="C31" s="65">
        <v>0</v>
      </c>
      <c r="D31" s="65">
        <f t="shared" si="2"/>
        <v>15</v>
      </c>
      <c r="E31" s="65">
        <v>13</v>
      </c>
      <c r="F31" s="65">
        <v>0</v>
      </c>
      <c r="G31" s="48">
        <f t="shared" si="3"/>
        <v>13</v>
      </c>
    </row>
    <row r="32" spans="1:7" ht="20.25" customHeight="1" x14ac:dyDescent="0.25">
      <c r="A32" s="49" t="s">
        <v>247</v>
      </c>
      <c r="B32" s="65">
        <v>12</v>
      </c>
      <c r="C32" s="65">
        <v>6</v>
      </c>
      <c r="D32" s="65">
        <f t="shared" si="2"/>
        <v>6</v>
      </c>
      <c r="E32" s="65">
        <v>11</v>
      </c>
      <c r="F32" s="65">
        <v>5</v>
      </c>
      <c r="G32" s="48">
        <f t="shared" si="3"/>
        <v>6</v>
      </c>
    </row>
    <row r="33" spans="1:7" ht="15.6" x14ac:dyDescent="0.25">
      <c r="A33" s="49" t="s">
        <v>187</v>
      </c>
      <c r="B33" s="65">
        <v>12</v>
      </c>
      <c r="C33" s="65">
        <v>23</v>
      </c>
      <c r="D33" s="65">
        <f t="shared" si="2"/>
        <v>-11</v>
      </c>
      <c r="E33" s="65">
        <v>2</v>
      </c>
      <c r="F33" s="65">
        <v>14</v>
      </c>
      <c r="G33" s="48">
        <f t="shared" si="3"/>
        <v>-12</v>
      </c>
    </row>
    <row r="34" spans="1:7" ht="30.75" customHeight="1" x14ac:dyDescent="0.25">
      <c r="A34" s="49" t="s">
        <v>242</v>
      </c>
      <c r="B34" s="65">
        <v>11</v>
      </c>
      <c r="C34" s="65">
        <v>1</v>
      </c>
      <c r="D34" s="65">
        <f t="shared" si="2"/>
        <v>10</v>
      </c>
      <c r="E34" s="65">
        <v>10</v>
      </c>
      <c r="F34" s="65">
        <v>0</v>
      </c>
      <c r="G34" s="48">
        <f t="shared" si="3"/>
        <v>10</v>
      </c>
    </row>
    <row r="35" spans="1:7" ht="23.25" customHeight="1" x14ac:dyDescent="0.25">
      <c r="A35" s="49" t="s">
        <v>177</v>
      </c>
      <c r="B35" s="65">
        <v>11</v>
      </c>
      <c r="C35" s="65">
        <v>8</v>
      </c>
      <c r="D35" s="65">
        <f t="shared" si="2"/>
        <v>3</v>
      </c>
      <c r="E35" s="65">
        <v>6</v>
      </c>
      <c r="F35" s="65">
        <v>4</v>
      </c>
      <c r="G35" s="48">
        <f t="shared" si="3"/>
        <v>2</v>
      </c>
    </row>
    <row r="36" spans="1:7" ht="35.25" customHeight="1" x14ac:dyDescent="0.25">
      <c r="A36" s="49" t="s">
        <v>191</v>
      </c>
      <c r="B36" s="65">
        <v>11</v>
      </c>
      <c r="C36" s="65">
        <v>11</v>
      </c>
      <c r="D36" s="65">
        <f t="shared" si="2"/>
        <v>0</v>
      </c>
      <c r="E36" s="65">
        <v>6</v>
      </c>
      <c r="F36" s="65">
        <v>7</v>
      </c>
      <c r="G36" s="48">
        <f t="shared" si="3"/>
        <v>-1</v>
      </c>
    </row>
    <row r="37" spans="1:7" ht="15.6" x14ac:dyDescent="0.25">
      <c r="A37" s="49" t="s">
        <v>69</v>
      </c>
      <c r="B37" s="65">
        <v>11</v>
      </c>
      <c r="C37" s="65">
        <v>11</v>
      </c>
      <c r="D37" s="65">
        <f t="shared" si="2"/>
        <v>0</v>
      </c>
      <c r="E37" s="65">
        <v>3</v>
      </c>
      <c r="F37" s="65">
        <v>5</v>
      </c>
      <c r="G37" s="48">
        <f t="shared" si="3"/>
        <v>-2</v>
      </c>
    </row>
    <row r="38" spans="1:7" ht="15.6" x14ac:dyDescent="0.25">
      <c r="A38" s="49" t="s">
        <v>61</v>
      </c>
      <c r="B38" s="65">
        <v>10</v>
      </c>
      <c r="C38" s="65">
        <v>7</v>
      </c>
      <c r="D38" s="65">
        <f t="shared" si="2"/>
        <v>3</v>
      </c>
      <c r="E38" s="65">
        <v>5</v>
      </c>
      <c r="F38" s="65">
        <v>5</v>
      </c>
      <c r="G38" s="48">
        <f t="shared" si="3"/>
        <v>0</v>
      </c>
    </row>
    <row r="39" spans="1:7" ht="15.6" x14ac:dyDescent="0.25">
      <c r="A39" s="49" t="s">
        <v>236</v>
      </c>
      <c r="B39" s="65">
        <v>10</v>
      </c>
      <c r="C39" s="65">
        <v>0</v>
      </c>
      <c r="D39" s="65">
        <f t="shared" si="2"/>
        <v>10</v>
      </c>
      <c r="E39" s="65">
        <v>10</v>
      </c>
      <c r="F39" s="65">
        <v>0</v>
      </c>
      <c r="G39" s="48">
        <f t="shared" si="3"/>
        <v>10</v>
      </c>
    </row>
    <row r="40" spans="1:7" ht="15.6" x14ac:dyDescent="0.25">
      <c r="A40" s="49" t="s">
        <v>213</v>
      </c>
      <c r="B40" s="65">
        <v>10</v>
      </c>
      <c r="C40" s="65">
        <v>7</v>
      </c>
      <c r="D40" s="65">
        <f t="shared" si="2"/>
        <v>3</v>
      </c>
      <c r="E40" s="65">
        <v>7</v>
      </c>
      <c r="F40" s="65">
        <v>3</v>
      </c>
      <c r="G40" s="48">
        <f t="shared" si="3"/>
        <v>4</v>
      </c>
    </row>
    <row r="41" spans="1:7" ht="38.4" customHeight="1" x14ac:dyDescent="0.25">
      <c r="A41" s="149" t="s">
        <v>7</v>
      </c>
      <c r="B41" s="149"/>
      <c r="C41" s="149"/>
      <c r="D41" s="149"/>
      <c r="E41" s="149"/>
      <c r="F41" s="149"/>
      <c r="G41" s="149"/>
    </row>
    <row r="42" spans="1:7" ht="15.6" x14ac:dyDescent="0.25">
      <c r="A42" s="49" t="s">
        <v>32</v>
      </c>
      <c r="B42" s="65">
        <v>109</v>
      </c>
      <c r="C42" s="65">
        <v>140</v>
      </c>
      <c r="D42" s="65">
        <f>B42-C42</f>
        <v>-31</v>
      </c>
      <c r="E42" s="65">
        <v>45</v>
      </c>
      <c r="F42" s="65">
        <v>91</v>
      </c>
      <c r="G42" s="27">
        <f>E42-F42</f>
        <v>-46</v>
      </c>
    </row>
    <row r="43" spans="1:7" ht="15.6" x14ac:dyDescent="0.25">
      <c r="A43" s="49" t="s">
        <v>166</v>
      </c>
      <c r="B43" s="65">
        <v>60</v>
      </c>
      <c r="C43" s="65">
        <v>63</v>
      </c>
      <c r="D43" s="65">
        <f t="shared" ref="D43:D56" si="4">B43-C43</f>
        <v>-3</v>
      </c>
      <c r="E43" s="65">
        <v>34</v>
      </c>
      <c r="F43" s="65">
        <v>36</v>
      </c>
      <c r="G43" s="27">
        <f t="shared" ref="G43:G56" si="5">E43-F43</f>
        <v>-2</v>
      </c>
    </row>
    <row r="44" spans="1:7" ht="15.6" x14ac:dyDescent="0.25">
      <c r="A44" s="49" t="s">
        <v>40</v>
      </c>
      <c r="B44" s="65">
        <v>23</v>
      </c>
      <c r="C44" s="65">
        <v>57</v>
      </c>
      <c r="D44" s="65">
        <f t="shared" si="4"/>
        <v>-34</v>
      </c>
      <c r="E44" s="65">
        <v>12</v>
      </c>
      <c r="F44" s="65">
        <v>36</v>
      </c>
      <c r="G44" s="27">
        <f t="shared" si="5"/>
        <v>-24</v>
      </c>
    </row>
    <row r="45" spans="1:7" ht="30" customHeight="1" x14ac:dyDescent="0.25">
      <c r="A45" s="49" t="s">
        <v>49</v>
      </c>
      <c r="B45" s="65">
        <v>16</v>
      </c>
      <c r="C45" s="65">
        <v>25</v>
      </c>
      <c r="D45" s="65">
        <f t="shared" si="4"/>
        <v>-9</v>
      </c>
      <c r="E45" s="65">
        <v>10</v>
      </c>
      <c r="F45" s="65">
        <v>14</v>
      </c>
      <c r="G45" s="27">
        <f t="shared" si="5"/>
        <v>-4</v>
      </c>
    </row>
    <row r="46" spans="1:7" ht="15.6" x14ac:dyDescent="0.25">
      <c r="A46" s="49" t="s">
        <v>151</v>
      </c>
      <c r="B46" s="65">
        <v>15</v>
      </c>
      <c r="C46" s="65">
        <v>6</v>
      </c>
      <c r="D46" s="65">
        <f t="shared" si="4"/>
        <v>9</v>
      </c>
      <c r="E46" s="65">
        <v>10</v>
      </c>
      <c r="F46" s="65">
        <v>3</v>
      </c>
      <c r="G46" s="27">
        <f t="shared" si="5"/>
        <v>7</v>
      </c>
    </row>
    <row r="47" spans="1:7" ht="15.6" x14ac:dyDescent="0.25">
      <c r="A47" s="49" t="s">
        <v>72</v>
      </c>
      <c r="B47" s="65">
        <v>15</v>
      </c>
      <c r="C47" s="65">
        <v>13</v>
      </c>
      <c r="D47" s="65">
        <f t="shared" si="4"/>
        <v>2</v>
      </c>
      <c r="E47" s="65">
        <v>5</v>
      </c>
      <c r="F47" s="65">
        <v>4</v>
      </c>
      <c r="G47" s="27">
        <f t="shared" si="5"/>
        <v>1</v>
      </c>
    </row>
    <row r="48" spans="1:7" ht="15.6" x14ac:dyDescent="0.25">
      <c r="A48" s="49" t="s">
        <v>178</v>
      </c>
      <c r="B48" s="65">
        <v>13</v>
      </c>
      <c r="C48" s="65">
        <v>18</v>
      </c>
      <c r="D48" s="65">
        <f t="shared" si="4"/>
        <v>-5</v>
      </c>
      <c r="E48" s="65">
        <v>3</v>
      </c>
      <c r="F48" s="65">
        <v>10</v>
      </c>
      <c r="G48" s="27">
        <f t="shared" si="5"/>
        <v>-7</v>
      </c>
    </row>
    <row r="49" spans="1:7" ht="30" customHeight="1" x14ac:dyDescent="0.25">
      <c r="A49" s="49" t="s">
        <v>241</v>
      </c>
      <c r="B49" s="65">
        <v>13</v>
      </c>
      <c r="C49" s="65">
        <v>0</v>
      </c>
      <c r="D49" s="65">
        <f t="shared" si="4"/>
        <v>13</v>
      </c>
      <c r="E49" s="65">
        <v>9</v>
      </c>
      <c r="F49" s="65">
        <v>0</v>
      </c>
      <c r="G49" s="27">
        <f t="shared" si="5"/>
        <v>9</v>
      </c>
    </row>
    <row r="50" spans="1:7" ht="39" customHeight="1" x14ac:dyDescent="0.25">
      <c r="A50" s="49" t="s">
        <v>179</v>
      </c>
      <c r="B50" s="65">
        <v>10</v>
      </c>
      <c r="C50" s="65">
        <v>4</v>
      </c>
      <c r="D50" s="65">
        <f t="shared" si="4"/>
        <v>6</v>
      </c>
      <c r="E50" s="65">
        <v>2</v>
      </c>
      <c r="F50" s="65">
        <v>1</v>
      </c>
      <c r="G50" s="27">
        <f t="shared" si="5"/>
        <v>1</v>
      </c>
    </row>
    <row r="51" spans="1:7" ht="33" customHeight="1" x14ac:dyDescent="0.25">
      <c r="A51" s="49" t="s">
        <v>226</v>
      </c>
      <c r="B51" s="65">
        <v>7</v>
      </c>
      <c r="C51" s="65">
        <v>1</v>
      </c>
      <c r="D51" s="65">
        <f t="shared" si="4"/>
        <v>6</v>
      </c>
      <c r="E51" s="65">
        <v>5</v>
      </c>
      <c r="F51" s="65">
        <v>1</v>
      </c>
      <c r="G51" s="27">
        <f t="shared" si="5"/>
        <v>4</v>
      </c>
    </row>
    <row r="52" spans="1:7" ht="36.75" customHeight="1" x14ac:dyDescent="0.25">
      <c r="A52" s="49" t="s">
        <v>248</v>
      </c>
      <c r="B52" s="65">
        <v>6</v>
      </c>
      <c r="C52" s="65">
        <v>8</v>
      </c>
      <c r="D52" s="65">
        <f t="shared" si="4"/>
        <v>-2</v>
      </c>
      <c r="E52" s="65">
        <v>6</v>
      </c>
      <c r="F52" s="65">
        <v>6</v>
      </c>
      <c r="G52" s="27">
        <f t="shared" si="5"/>
        <v>0</v>
      </c>
    </row>
    <row r="53" spans="1:7" ht="32.25" customHeight="1" x14ac:dyDescent="0.25">
      <c r="A53" s="49" t="s">
        <v>216</v>
      </c>
      <c r="B53" s="65">
        <v>6</v>
      </c>
      <c r="C53" s="65">
        <v>4</v>
      </c>
      <c r="D53" s="65">
        <f t="shared" si="4"/>
        <v>2</v>
      </c>
      <c r="E53" s="65">
        <v>2</v>
      </c>
      <c r="F53" s="65">
        <v>2</v>
      </c>
      <c r="G53" s="27">
        <f t="shared" si="5"/>
        <v>0</v>
      </c>
    </row>
    <row r="54" spans="1:7" ht="36.75" customHeight="1" x14ac:dyDescent="0.25">
      <c r="A54" s="49" t="s">
        <v>321</v>
      </c>
      <c r="B54" s="65">
        <v>6</v>
      </c>
      <c r="C54" s="65">
        <v>0</v>
      </c>
      <c r="D54" s="65">
        <f t="shared" si="4"/>
        <v>6</v>
      </c>
      <c r="E54" s="65">
        <v>6</v>
      </c>
      <c r="F54" s="65">
        <v>0</v>
      </c>
      <c r="G54" s="27">
        <f t="shared" si="5"/>
        <v>6</v>
      </c>
    </row>
    <row r="55" spans="1:7" ht="19.5" customHeight="1" x14ac:dyDescent="0.25">
      <c r="A55" s="49" t="s">
        <v>249</v>
      </c>
      <c r="B55" s="65">
        <v>5</v>
      </c>
      <c r="C55" s="65">
        <v>0</v>
      </c>
      <c r="D55" s="65">
        <f t="shared" si="4"/>
        <v>5</v>
      </c>
      <c r="E55" s="65">
        <v>5</v>
      </c>
      <c r="F55" s="65">
        <v>0</v>
      </c>
      <c r="G55" s="27">
        <f t="shared" si="5"/>
        <v>5</v>
      </c>
    </row>
    <row r="56" spans="1:7" ht="33.75" customHeight="1" x14ac:dyDescent="0.25">
      <c r="A56" s="49" t="s">
        <v>297</v>
      </c>
      <c r="B56" s="65">
        <v>5</v>
      </c>
      <c r="C56" s="65">
        <v>8</v>
      </c>
      <c r="D56" s="65">
        <f t="shared" si="4"/>
        <v>-3</v>
      </c>
      <c r="E56" s="65">
        <v>2</v>
      </c>
      <c r="F56" s="65">
        <v>5</v>
      </c>
      <c r="G56" s="27">
        <f t="shared" si="5"/>
        <v>-3</v>
      </c>
    </row>
    <row r="57" spans="1:7" ht="38.4" customHeight="1" x14ac:dyDescent="0.25">
      <c r="A57" s="149" t="s">
        <v>8</v>
      </c>
      <c r="B57" s="149"/>
      <c r="C57" s="149"/>
      <c r="D57" s="149"/>
      <c r="E57" s="149"/>
      <c r="F57" s="149"/>
      <c r="G57" s="149"/>
    </row>
    <row r="58" spans="1:7" ht="15.6" x14ac:dyDescent="0.3">
      <c r="A58" s="127" t="s">
        <v>170</v>
      </c>
      <c r="B58" s="62">
        <v>32</v>
      </c>
      <c r="C58" s="62">
        <v>84</v>
      </c>
      <c r="D58" s="65">
        <f>B58-C58</f>
        <v>-52</v>
      </c>
      <c r="E58" s="62">
        <v>12</v>
      </c>
      <c r="F58" s="62">
        <v>60</v>
      </c>
      <c r="G58" s="27">
        <f>E58-F58</f>
        <v>-48</v>
      </c>
    </row>
    <row r="59" spans="1:7" ht="15.6" x14ac:dyDescent="0.3">
      <c r="A59" s="127" t="s">
        <v>173</v>
      </c>
      <c r="B59" s="62">
        <v>18</v>
      </c>
      <c r="C59" s="62">
        <v>49</v>
      </c>
      <c r="D59" s="65">
        <f t="shared" ref="D59:D72" si="6">B59-C59</f>
        <v>-31</v>
      </c>
      <c r="E59" s="62">
        <v>7</v>
      </c>
      <c r="F59" s="62">
        <v>25</v>
      </c>
      <c r="G59" s="27">
        <f t="shared" ref="G59:G72" si="7">E59-F59</f>
        <v>-18</v>
      </c>
    </row>
    <row r="60" spans="1:7" ht="15.6" x14ac:dyDescent="0.3">
      <c r="A60" s="127" t="s">
        <v>76</v>
      </c>
      <c r="B60" s="62">
        <v>17</v>
      </c>
      <c r="C60" s="62">
        <v>18</v>
      </c>
      <c r="D60" s="65">
        <f t="shared" si="6"/>
        <v>-1</v>
      </c>
      <c r="E60" s="62">
        <v>0</v>
      </c>
      <c r="F60" s="62">
        <v>10</v>
      </c>
      <c r="G60" s="27">
        <f t="shared" si="7"/>
        <v>-10</v>
      </c>
    </row>
    <row r="61" spans="1:7" ht="15.6" x14ac:dyDescent="0.3">
      <c r="A61" s="127" t="s">
        <v>50</v>
      </c>
      <c r="B61" s="62">
        <v>16</v>
      </c>
      <c r="C61" s="62">
        <v>27</v>
      </c>
      <c r="D61" s="65">
        <f t="shared" si="6"/>
        <v>-11</v>
      </c>
      <c r="E61" s="62">
        <v>1</v>
      </c>
      <c r="F61" s="62">
        <v>15</v>
      </c>
      <c r="G61" s="27">
        <f t="shared" si="7"/>
        <v>-14</v>
      </c>
    </row>
    <row r="62" spans="1:7" ht="24" customHeight="1" x14ac:dyDescent="0.3">
      <c r="A62" s="127" t="s">
        <v>44</v>
      </c>
      <c r="B62" s="62">
        <v>15</v>
      </c>
      <c r="C62" s="62">
        <v>65</v>
      </c>
      <c r="D62" s="65">
        <f t="shared" si="6"/>
        <v>-50</v>
      </c>
      <c r="E62" s="62">
        <v>5</v>
      </c>
      <c r="F62" s="62">
        <v>42</v>
      </c>
      <c r="G62" s="27">
        <f t="shared" si="7"/>
        <v>-37</v>
      </c>
    </row>
    <row r="63" spans="1:7" ht="25.5" customHeight="1" x14ac:dyDescent="0.3">
      <c r="A63" s="127" t="s">
        <v>75</v>
      </c>
      <c r="B63" s="62">
        <v>11</v>
      </c>
      <c r="C63" s="62">
        <v>37</v>
      </c>
      <c r="D63" s="65">
        <f t="shared" si="6"/>
        <v>-26</v>
      </c>
      <c r="E63" s="62">
        <v>5</v>
      </c>
      <c r="F63" s="62">
        <v>23</v>
      </c>
      <c r="G63" s="27">
        <f t="shared" si="7"/>
        <v>-18</v>
      </c>
    </row>
    <row r="64" spans="1:7" ht="15.6" x14ac:dyDescent="0.3">
      <c r="A64" s="127" t="s">
        <v>77</v>
      </c>
      <c r="B64" s="62">
        <v>10</v>
      </c>
      <c r="C64" s="62">
        <v>13</v>
      </c>
      <c r="D64" s="65">
        <f t="shared" si="6"/>
        <v>-3</v>
      </c>
      <c r="E64" s="62">
        <v>2</v>
      </c>
      <c r="F64" s="62">
        <v>6</v>
      </c>
      <c r="G64" s="27">
        <f t="shared" si="7"/>
        <v>-4</v>
      </c>
    </row>
    <row r="65" spans="1:7" ht="15.6" x14ac:dyDescent="0.3">
      <c r="A65" s="127" t="s">
        <v>180</v>
      </c>
      <c r="B65" s="62">
        <v>10</v>
      </c>
      <c r="C65" s="62">
        <v>19</v>
      </c>
      <c r="D65" s="65">
        <f t="shared" si="6"/>
        <v>-9</v>
      </c>
      <c r="E65" s="62">
        <v>6</v>
      </c>
      <c r="F65" s="62">
        <v>12</v>
      </c>
      <c r="G65" s="27">
        <f t="shared" si="7"/>
        <v>-6</v>
      </c>
    </row>
    <row r="66" spans="1:7" ht="28.5" customHeight="1" x14ac:dyDescent="0.3">
      <c r="A66" s="127" t="s">
        <v>181</v>
      </c>
      <c r="B66" s="62">
        <v>9</v>
      </c>
      <c r="C66" s="62">
        <v>7</v>
      </c>
      <c r="D66" s="65">
        <f t="shared" si="6"/>
        <v>2</v>
      </c>
      <c r="E66" s="62">
        <v>5</v>
      </c>
      <c r="F66" s="62">
        <v>3</v>
      </c>
      <c r="G66" s="27">
        <f t="shared" si="7"/>
        <v>2</v>
      </c>
    </row>
    <row r="67" spans="1:7" ht="27" customHeight="1" x14ac:dyDescent="0.3">
      <c r="A67" s="127" t="s">
        <v>251</v>
      </c>
      <c r="B67" s="62">
        <v>7</v>
      </c>
      <c r="C67" s="62">
        <v>0</v>
      </c>
      <c r="D67" s="65">
        <f t="shared" si="6"/>
        <v>7</v>
      </c>
      <c r="E67" s="62">
        <v>6</v>
      </c>
      <c r="F67" s="62">
        <v>0</v>
      </c>
      <c r="G67" s="27">
        <f t="shared" si="7"/>
        <v>6</v>
      </c>
    </row>
    <row r="68" spans="1:7" ht="33" customHeight="1" x14ac:dyDescent="0.3">
      <c r="A68" s="127" t="s">
        <v>298</v>
      </c>
      <c r="B68" s="62">
        <v>5</v>
      </c>
      <c r="C68" s="62">
        <v>1</v>
      </c>
      <c r="D68" s="65">
        <f t="shared" si="6"/>
        <v>4</v>
      </c>
      <c r="E68" s="62">
        <v>3</v>
      </c>
      <c r="F68" s="62">
        <v>1</v>
      </c>
      <c r="G68" s="27">
        <f t="shared" si="7"/>
        <v>2</v>
      </c>
    </row>
    <row r="69" spans="1:7" ht="35.25" customHeight="1" x14ac:dyDescent="0.3">
      <c r="A69" s="127" t="s">
        <v>74</v>
      </c>
      <c r="B69" s="62">
        <v>5</v>
      </c>
      <c r="C69" s="62">
        <v>22</v>
      </c>
      <c r="D69" s="65">
        <f t="shared" si="6"/>
        <v>-17</v>
      </c>
      <c r="E69" s="62">
        <v>4</v>
      </c>
      <c r="F69" s="62">
        <v>16</v>
      </c>
      <c r="G69" s="27">
        <f t="shared" si="7"/>
        <v>-12</v>
      </c>
    </row>
    <row r="70" spans="1:7" ht="30" customHeight="1" x14ac:dyDescent="0.3">
      <c r="A70" s="127" t="s">
        <v>182</v>
      </c>
      <c r="B70" s="62">
        <v>3</v>
      </c>
      <c r="C70" s="62">
        <v>10</v>
      </c>
      <c r="D70" s="65">
        <f t="shared" si="6"/>
        <v>-7</v>
      </c>
      <c r="E70" s="62">
        <v>1</v>
      </c>
      <c r="F70" s="62">
        <v>6</v>
      </c>
      <c r="G70" s="27">
        <f t="shared" si="7"/>
        <v>-5</v>
      </c>
    </row>
    <row r="71" spans="1:7" ht="27" customHeight="1" x14ac:dyDescent="0.3">
      <c r="A71" s="127" t="s">
        <v>234</v>
      </c>
      <c r="B71" s="62">
        <v>3</v>
      </c>
      <c r="C71" s="62">
        <v>2</v>
      </c>
      <c r="D71" s="65">
        <f t="shared" si="6"/>
        <v>1</v>
      </c>
      <c r="E71" s="62">
        <v>0</v>
      </c>
      <c r="F71" s="62">
        <v>1</v>
      </c>
      <c r="G71" s="27">
        <f t="shared" si="7"/>
        <v>-1</v>
      </c>
    </row>
    <row r="72" spans="1:7" ht="36.75" customHeight="1" x14ac:dyDescent="0.3">
      <c r="A72" s="127" t="s">
        <v>78</v>
      </c>
      <c r="B72" s="62">
        <v>3</v>
      </c>
      <c r="C72" s="62">
        <v>12</v>
      </c>
      <c r="D72" s="65">
        <f t="shared" si="6"/>
        <v>-9</v>
      </c>
      <c r="E72" s="62">
        <v>3</v>
      </c>
      <c r="F72" s="62">
        <v>5</v>
      </c>
      <c r="G72" s="27">
        <f t="shared" si="7"/>
        <v>-2</v>
      </c>
    </row>
    <row r="73" spans="1:7" ht="38.4" customHeight="1" x14ac:dyDescent="0.25">
      <c r="A73" s="149" t="s">
        <v>9</v>
      </c>
      <c r="B73" s="149"/>
      <c r="C73" s="149"/>
      <c r="D73" s="149"/>
      <c r="E73" s="149"/>
      <c r="F73" s="149"/>
      <c r="G73" s="149"/>
    </row>
    <row r="74" spans="1:7" ht="15.6" x14ac:dyDescent="0.3">
      <c r="A74" s="127" t="s">
        <v>28</v>
      </c>
      <c r="B74" s="62">
        <v>139</v>
      </c>
      <c r="C74" s="62">
        <v>455</v>
      </c>
      <c r="D74" s="65">
        <f>B74-C74</f>
        <v>-316</v>
      </c>
      <c r="E74" s="62">
        <v>51</v>
      </c>
      <c r="F74" s="62">
        <v>299</v>
      </c>
      <c r="G74" s="27">
        <f>E74-F74</f>
        <v>-248</v>
      </c>
    </row>
    <row r="75" spans="1:7" ht="15.6" x14ac:dyDescent="0.3">
      <c r="A75" s="127" t="s">
        <v>29</v>
      </c>
      <c r="B75" s="62">
        <v>133</v>
      </c>
      <c r="C75" s="62">
        <v>278</v>
      </c>
      <c r="D75" s="65">
        <f t="shared" ref="D75:D88" si="8">B75-C75</f>
        <v>-145</v>
      </c>
      <c r="E75" s="62">
        <v>58</v>
      </c>
      <c r="F75" s="62">
        <v>182</v>
      </c>
      <c r="G75" s="27">
        <f t="shared" ref="G75:G88" si="9">E75-F75</f>
        <v>-124</v>
      </c>
    </row>
    <row r="76" spans="1:7" ht="15.6" x14ac:dyDescent="0.3">
      <c r="A76" s="127" t="s">
        <v>163</v>
      </c>
      <c r="B76" s="62">
        <v>91</v>
      </c>
      <c r="C76" s="62">
        <v>153</v>
      </c>
      <c r="D76" s="65">
        <f t="shared" si="8"/>
        <v>-62</v>
      </c>
      <c r="E76" s="62">
        <v>22</v>
      </c>
      <c r="F76" s="62">
        <v>90</v>
      </c>
      <c r="G76" s="27">
        <f t="shared" si="9"/>
        <v>-68</v>
      </c>
    </row>
    <row r="77" spans="1:7" ht="66" x14ac:dyDescent="0.3">
      <c r="A77" s="127" t="s">
        <v>162</v>
      </c>
      <c r="B77" s="62">
        <v>74</v>
      </c>
      <c r="C77" s="62">
        <v>83</v>
      </c>
      <c r="D77" s="65">
        <f t="shared" si="8"/>
        <v>-9</v>
      </c>
      <c r="E77" s="62">
        <v>16</v>
      </c>
      <c r="F77" s="62">
        <v>54</v>
      </c>
      <c r="G77" s="27">
        <f t="shared" si="9"/>
        <v>-38</v>
      </c>
    </row>
    <row r="78" spans="1:7" ht="24.75" customHeight="1" x14ac:dyDescent="0.3">
      <c r="A78" s="127" t="s">
        <v>33</v>
      </c>
      <c r="B78" s="62">
        <v>71</v>
      </c>
      <c r="C78" s="62">
        <v>177</v>
      </c>
      <c r="D78" s="65">
        <f t="shared" si="8"/>
        <v>-106</v>
      </c>
      <c r="E78" s="62">
        <v>18</v>
      </c>
      <c r="F78" s="62">
        <v>124</v>
      </c>
      <c r="G78" s="27">
        <f t="shared" si="9"/>
        <v>-106</v>
      </c>
    </row>
    <row r="79" spans="1:7" ht="29.25" customHeight="1" x14ac:dyDescent="0.3">
      <c r="A79" s="127" t="s">
        <v>34</v>
      </c>
      <c r="B79" s="62">
        <v>48</v>
      </c>
      <c r="C79" s="62">
        <v>82</v>
      </c>
      <c r="D79" s="65">
        <f t="shared" si="8"/>
        <v>-34</v>
      </c>
      <c r="E79" s="62">
        <v>20</v>
      </c>
      <c r="F79" s="62">
        <v>64</v>
      </c>
      <c r="G79" s="27">
        <f t="shared" si="9"/>
        <v>-44</v>
      </c>
    </row>
    <row r="80" spans="1:7" ht="27" customHeight="1" x14ac:dyDescent="0.3">
      <c r="A80" s="127" t="s">
        <v>79</v>
      </c>
      <c r="B80" s="62">
        <v>36</v>
      </c>
      <c r="C80" s="62">
        <v>53</v>
      </c>
      <c r="D80" s="65">
        <f t="shared" si="8"/>
        <v>-17</v>
      </c>
      <c r="E80" s="62">
        <v>8</v>
      </c>
      <c r="F80" s="62">
        <v>30</v>
      </c>
      <c r="G80" s="27">
        <f t="shared" si="9"/>
        <v>-22</v>
      </c>
    </row>
    <row r="81" spans="1:7" ht="25.5" customHeight="1" x14ac:dyDescent="0.3">
      <c r="A81" s="127" t="s">
        <v>184</v>
      </c>
      <c r="B81" s="62">
        <v>21</v>
      </c>
      <c r="C81" s="62">
        <v>10</v>
      </c>
      <c r="D81" s="65">
        <f t="shared" si="8"/>
        <v>11</v>
      </c>
      <c r="E81" s="62">
        <v>6</v>
      </c>
      <c r="F81" s="62">
        <v>6</v>
      </c>
      <c r="G81" s="27">
        <f t="shared" si="9"/>
        <v>0</v>
      </c>
    </row>
    <row r="82" spans="1:7" ht="27" customHeight="1" x14ac:dyDescent="0.3">
      <c r="A82" s="127" t="s">
        <v>48</v>
      </c>
      <c r="B82" s="62">
        <v>16</v>
      </c>
      <c r="C82" s="62">
        <v>42</v>
      </c>
      <c r="D82" s="65">
        <f t="shared" si="8"/>
        <v>-26</v>
      </c>
      <c r="E82" s="62">
        <v>1</v>
      </c>
      <c r="F82" s="62">
        <v>27</v>
      </c>
      <c r="G82" s="27">
        <f t="shared" si="9"/>
        <v>-26</v>
      </c>
    </row>
    <row r="83" spans="1:7" ht="32.25" customHeight="1" x14ac:dyDescent="0.3">
      <c r="A83" s="127" t="s">
        <v>185</v>
      </c>
      <c r="B83" s="62">
        <v>13</v>
      </c>
      <c r="C83" s="62">
        <v>8</v>
      </c>
      <c r="D83" s="65">
        <f t="shared" si="8"/>
        <v>5</v>
      </c>
      <c r="E83" s="62">
        <v>2</v>
      </c>
      <c r="F83" s="62">
        <v>5</v>
      </c>
      <c r="G83" s="27">
        <f t="shared" si="9"/>
        <v>-3</v>
      </c>
    </row>
    <row r="84" spans="1:7" ht="33.75" customHeight="1" x14ac:dyDescent="0.3">
      <c r="A84" s="127" t="s">
        <v>46</v>
      </c>
      <c r="B84" s="62">
        <v>13</v>
      </c>
      <c r="C84" s="62">
        <v>22</v>
      </c>
      <c r="D84" s="65">
        <f t="shared" si="8"/>
        <v>-9</v>
      </c>
      <c r="E84" s="62">
        <v>3</v>
      </c>
      <c r="F84" s="62">
        <v>17</v>
      </c>
      <c r="G84" s="27">
        <f t="shared" si="9"/>
        <v>-14</v>
      </c>
    </row>
    <row r="85" spans="1:7" ht="26.4" x14ac:dyDescent="0.3">
      <c r="A85" s="127" t="s">
        <v>183</v>
      </c>
      <c r="B85" s="62">
        <v>11</v>
      </c>
      <c r="C85" s="62">
        <v>13</v>
      </c>
      <c r="D85" s="65">
        <f t="shared" si="8"/>
        <v>-2</v>
      </c>
      <c r="E85" s="62">
        <v>0</v>
      </c>
      <c r="F85" s="62">
        <v>8</v>
      </c>
      <c r="G85" s="27">
        <f t="shared" si="9"/>
        <v>-8</v>
      </c>
    </row>
    <row r="86" spans="1:7" ht="24" customHeight="1" x14ac:dyDescent="0.3">
      <c r="A86" s="127" t="s">
        <v>203</v>
      </c>
      <c r="B86" s="62">
        <v>9</v>
      </c>
      <c r="C86" s="62">
        <v>4</v>
      </c>
      <c r="D86" s="65">
        <f t="shared" si="8"/>
        <v>5</v>
      </c>
      <c r="E86" s="62">
        <v>0</v>
      </c>
      <c r="F86" s="62">
        <v>2</v>
      </c>
      <c r="G86" s="27">
        <f t="shared" si="9"/>
        <v>-2</v>
      </c>
    </row>
    <row r="87" spans="1:7" ht="30.75" customHeight="1" x14ac:dyDescent="0.3">
      <c r="A87" s="127" t="s">
        <v>54</v>
      </c>
      <c r="B87" s="62">
        <v>7</v>
      </c>
      <c r="C87" s="62">
        <v>15</v>
      </c>
      <c r="D87" s="65">
        <f t="shared" si="8"/>
        <v>-8</v>
      </c>
      <c r="E87" s="62">
        <v>3</v>
      </c>
      <c r="F87" s="62">
        <v>8</v>
      </c>
      <c r="G87" s="27">
        <f t="shared" si="9"/>
        <v>-5</v>
      </c>
    </row>
    <row r="88" spans="1:7" ht="33.75" customHeight="1" x14ac:dyDescent="0.3">
      <c r="A88" s="127" t="s">
        <v>299</v>
      </c>
      <c r="B88" s="62">
        <v>6</v>
      </c>
      <c r="C88" s="62">
        <v>4</v>
      </c>
      <c r="D88" s="65">
        <f t="shared" si="8"/>
        <v>2</v>
      </c>
      <c r="E88" s="62">
        <v>2</v>
      </c>
      <c r="F88" s="62">
        <v>1</v>
      </c>
      <c r="G88" s="27">
        <f t="shared" si="9"/>
        <v>1</v>
      </c>
    </row>
    <row r="89" spans="1:7" ht="38.4" customHeight="1" x14ac:dyDescent="0.25">
      <c r="A89" s="149" t="s">
        <v>81</v>
      </c>
      <c r="B89" s="149"/>
      <c r="C89" s="149"/>
      <c r="D89" s="149"/>
      <c r="E89" s="149"/>
      <c r="F89" s="149"/>
      <c r="G89" s="149"/>
    </row>
    <row r="90" spans="1:7" ht="45.75" customHeight="1" x14ac:dyDescent="0.25">
      <c r="A90" s="127" t="s">
        <v>171</v>
      </c>
      <c r="B90" s="65">
        <v>48</v>
      </c>
      <c r="C90" s="65">
        <v>102</v>
      </c>
      <c r="D90" s="65">
        <f>B90-C90</f>
        <v>-54</v>
      </c>
      <c r="E90" s="65">
        <v>9</v>
      </c>
      <c r="F90" s="65">
        <v>67</v>
      </c>
      <c r="G90" s="27">
        <f>E90-F90</f>
        <v>-58</v>
      </c>
    </row>
    <row r="91" spans="1:7" ht="40.5" customHeight="1" x14ac:dyDescent="0.25">
      <c r="A91" s="45" t="s">
        <v>82</v>
      </c>
      <c r="B91" s="65">
        <v>14</v>
      </c>
      <c r="C91" s="65">
        <v>37</v>
      </c>
      <c r="D91" s="65">
        <f t="shared" ref="D91:D104" si="10">B91-C91</f>
        <v>-23</v>
      </c>
      <c r="E91" s="65">
        <v>4</v>
      </c>
      <c r="F91" s="65">
        <v>21</v>
      </c>
      <c r="G91" s="27">
        <f t="shared" ref="G91:G104" si="11">E91-F91</f>
        <v>-17</v>
      </c>
    </row>
    <row r="92" spans="1:7" ht="30" customHeight="1" x14ac:dyDescent="0.25">
      <c r="A92" s="45" t="s">
        <v>88</v>
      </c>
      <c r="B92" s="65">
        <v>9</v>
      </c>
      <c r="C92" s="65">
        <v>2</v>
      </c>
      <c r="D92" s="65">
        <f t="shared" si="10"/>
        <v>7</v>
      </c>
      <c r="E92" s="65">
        <v>7</v>
      </c>
      <c r="F92" s="65">
        <v>1</v>
      </c>
      <c r="G92" s="27">
        <f t="shared" si="11"/>
        <v>6</v>
      </c>
    </row>
    <row r="93" spans="1:7" ht="45.75" customHeight="1" x14ac:dyDescent="0.25">
      <c r="A93" s="127" t="s">
        <v>188</v>
      </c>
      <c r="B93" s="65">
        <v>8</v>
      </c>
      <c r="C93" s="65">
        <v>24</v>
      </c>
      <c r="D93" s="65">
        <f t="shared" si="10"/>
        <v>-16</v>
      </c>
      <c r="E93" s="65">
        <v>2</v>
      </c>
      <c r="F93" s="65">
        <v>14</v>
      </c>
      <c r="G93" s="27">
        <f t="shared" si="11"/>
        <v>-12</v>
      </c>
    </row>
    <row r="94" spans="1:7" ht="17.25" customHeight="1" x14ac:dyDescent="0.25">
      <c r="A94" s="45" t="s">
        <v>119</v>
      </c>
      <c r="B94" s="65">
        <v>6</v>
      </c>
      <c r="C94" s="65">
        <v>5</v>
      </c>
      <c r="D94" s="65">
        <f t="shared" si="10"/>
        <v>1</v>
      </c>
      <c r="E94" s="65">
        <v>1</v>
      </c>
      <c r="F94" s="65">
        <v>2</v>
      </c>
      <c r="G94" s="27">
        <f t="shared" si="11"/>
        <v>-1</v>
      </c>
    </row>
    <row r="95" spans="1:7" ht="27" customHeight="1" x14ac:dyDescent="0.25">
      <c r="A95" s="45" t="s">
        <v>83</v>
      </c>
      <c r="B95" s="65">
        <v>5</v>
      </c>
      <c r="C95" s="65">
        <v>3</v>
      </c>
      <c r="D95" s="65">
        <f t="shared" si="10"/>
        <v>2</v>
      </c>
      <c r="E95" s="65">
        <v>2</v>
      </c>
      <c r="F95" s="65">
        <v>3</v>
      </c>
      <c r="G95" s="27">
        <f t="shared" si="11"/>
        <v>-1</v>
      </c>
    </row>
    <row r="96" spans="1:7" ht="24.75" customHeight="1" x14ac:dyDescent="0.25">
      <c r="A96" s="45" t="s">
        <v>90</v>
      </c>
      <c r="B96" s="65">
        <v>5</v>
      </c>
      <c r="C96" s="65">
        <v>18</v>
      </c>
      <c r="D96" s="65">
        <f t="shared" si="10"/>
        <v>-13</v>
      </c>
      <c r="E96" s="65">
        <v>0</v>
      </c>
      <c r="F96" s="65">
        <v>13</v>
      </c>
      <c r="G96" s="27">
        <f t="shared" si="11"/>
        <v>-13</v>
      </c>
    </row>
    <row r="97" spans="1:7" ht="28.5" customHeight="1" x14ac:dyDescent="0.25">
      <c r="A97" s="45" t="s">
        <v>86</v>
      </c>
      <c r="B97" s="65">
        <v>4</v>
      </c>
      <c r="C97" s="65">
        <v>8</v>
      </c>
      <c r="D97" s="65">
        <f t="shared" si="10"/>
        <v>-4</v>
      </c>
      <c r="E97" s="65">
        <v>1</v>
      </c>
      <c r="F97" s="65">
        <v>3</v>
      </c>
      <c r="G97" s="27">
        <f t="shared" si="11"/>
        <v>-2</v>
      </c>
    </row>
    <row r="98" spans="1:7" ht="27" customHeight="1" x14ac:dyDescent="0.25">
      <c r="A98" s="45" t="s">
        <v>87</v>
      </c>
      <c r="B98" s="65">
        <v>3</v>
      </c>
      <c r="C98" s="65">
        <v>3</v>
      </c>
      <c r="D98" s="65">
        <f t="shared" si="10"/>
        <v>0</v>
      </c>
      <c r="E98" s="65">
        <v>0</v>
      </c>
      <c r="F98" s="65">
        <v>3</v>
      </c>
      <c r="G98" s="27">
        <f t="shared" si="11"/>
        <v>-3</v>
      </c>
    </row>
    <row r="99" spans="1:7" ht="23.25" customHeight="1" x14ac:dyDescent="0.25">
      <c r="A99" s="45" t="s">
        <v>109</v>
      </c>
      <c r="B99" s="65">
        <v>3</v>
      </c>
      <c r="C99" s="65">
        <v>2</v>
      </c>
      <c r="D99" s="65">
        <f t="shared" si="10"/>
        <v>1</v>
      </c>
      <c r="E99" s="65">
        <v>1</v>
      </c>
      <c r="F99" s="65">
        <v>2</v>
      </c>
      <c r="G99" s="27">
        <f t="shared" si="11"/>
        <v>-1</v>
      </c>
    </row>
    <row r="100" spans="1:7" ht="23.25" customHeight="1" x14ac:dyDescent="0.25">
      <c r="A100" s="45" t="s">
        <v>154</v>
      </c>
      <c r="B100" s="65">
        <v>2</v>
      </c>
      <c r="C100" s="65">
        <v>3</v>
      </c>
      <c r="D100" s="65">
        <f t="shared" si="10"/>
        <v>-1</v>
      </c>
      <c r="E100" s="65">
        <v>2</v>
      </c>
      <c r="F100" s="65">
        <v>2</v>
      </c>
      <c r="G100" s="27">
        <f t="shared" si="11"/>
        <v>0</v>
      </c>
    </row>
    <row r="101" spans="1:7" ht="23.25" customHeight="1" x14ac:dyDescent="0.25">
      <c r="A101" s="45" t="s">
        <v>253</v>
      </c>
      <c r="B101" s="65">
        <v>2</v>
      </c>
      <c r="C101" s="65">
        <v>1</v>
      </c>
      <c r="D101" s="65">
        <f t="shared" si="10"/>
        <v>1</v>
      </c>
      <c r="E101" s="65">
        <v>2</v>
      </c>
      <c r="F101" s="65">
        <v>1</v>
      </c>
      <c r="G101" s="27">
        <f t="shared" si="11"/>
        <v>1</v>
      </c>
    </row>
    <row r="102" spans="1:7" ht="48.75" customHeight="1" x14ac:dyDescent="0.25">
      <c r="A102" s="45" t="s">
        <v>85</v>
      </c>
      <c r="B102" s="65">
        <v>1</v>
      </c>
      <c r="C102" s="65">
        <v>15</v>
      </c>
      <c r="D102" s="65">
        <f t="shared" si="10"/>
        <v>-14</v>
      </c>
      <c r="E102" s="65">
        <v>0</v>
      </c>
      <c r="F102" s="65">
        <v>9</v>
      </c>
      <c r="G102" s="27">
        <f t="shared" si="11"/>
        <v>-9</v>
      </c>
    </row>
    <row r="103" spans="1:7" ht="25.5" customHeight="1" x14ac:dyDescent="0.25">
      <c r="A103" s="45" t="s">
        <v>230</v>
      </c>
      <c r="B103" s="65">
        <v>1</v>
      </c>
      <c r="C103" s="65">
        <v>3</v>
      </c>
      <c r="D103" s="65">
        <f t="shared" si="10"/>
        <v>-2</v>
      </c>
      <c r="E103" s="65">
        <v>1</v>
      </c>
      <c r="F103" s="65">
        <v>2</v>
      </c>
      <c r="G103" s="27">
        <f t="shared" si="11"/>
        <v>-1</v>
      </c>
    </row>
    <row r="104" spans="1:7" ht="48.75" customHeight="1" x14ac:dyDescent="0.25">
      <c r="A104" s="127" t="s">
        <v>277</v>
      </c>
      <c r="B104" s="65">
        <v>1</v>
      </c>
      <c r="C104" s="65">
        <v>2</v>
      </c>
      <c r="D104" s="65">
        <f t="shared" si="10"/>
        <v>-1</v>
      </c>
      <c r="E104" s="65">
        <v>1</v>
      </c>
      <c r="F104" s="65">
        <v>2</v>
      </c>
      <c r="G104" s="27">
        <f t="shared" si="11"/>
        <v>-1</v>
      </c>
    </row>
    <row r="105" spans="1:7" ht="38.4" customHeight="1" x14ac:dyDescent="0.25">
      <c r="A105" s="149" t="s">
        <v>11</v>
      </c>
      <c r="B105" s="149"/>
      <c r="C105" s="149"/>
      <c r="D105" s="149"/>
      <c r="E105" s="149"/>
      <c r="F105" s="149"/>
      <c r="G105" s="149"/>
    </row>
    <row r="106" spans="1:7" ht="27.75" customHeight="1" x14ac:dyDescent="0.25">
      <c r="A106" s="49" t="s">
        <v>43</v>
      </c>
      <c r="B106" s="65">
        <v>63</v>
      </c>
      <c r="C106" s="65">
        <v>2</v>
      </c>
      <c r="D106" s="65">
        <f>B106-C106</f>
        <v>61</v>
      </c>
      <c r="E106" s="65">
        <v>46</v>
      </c>
      <c r="F106" s="65">
        <v>1</v>
      </c>
      <c r="G106" s="27">
        <f>E106-F106</f>
        <v>45</v>
      </c>
    </row>
    <row r="107" spans="1:7" ht="36" customHeight="1" x14ac:dyDescent="0.25">
      <c r="A107" s="49" t="s">
        <v>167</v>
      </c>
      <c r="B107" s="65">
        <v>48</v>
      </c>
      <c r="C107" s="65">
        <v>11</v>
      </c>
      <c r="D107" s="65">
        <f t="shared" ref="D107:D120" si="12">B107-C107</f>
        <v>37</v>
      </c>
      <c r="E107" s="65">
        <v>33</v>
      </c>
      <c r="F107" s="65">
        <v>6</v>
      </c>
      <c r="G107" s="27">
        <f t="shared" ref="G107:G120" si="13">E107-F107</f>
        <v>27</v>
      </c>
    </row>
    <row r="108" spans="1:7" ht="39" customHeight="1" x14ac:dyDescent="0.25">
      <c r="A108" s="49" t="s">
        <v>38</v>
      </c>
      <c r="B108" s="65">
        <v>45</v>
      </c>
      <c r="C108" s="65">
        <v>18</v>
      </c>
      <c r="D108" s="65">
        <f t="shared" si="12"/>
        <v>27</v>
      </c>
      <c r="E108" s="65">
        <v>30</v>
      </c>
      <c r="F108" s="65">
        <v>7</v>
      </c>
      <c r="G108" s="27">
        <f t="shared" si="13"/>
        <v>23</v>
      </c>
    </row>
    <row r="109" spans="1:7" ht="38.25" customHeight="1" x14ac:dyDescent="0.25">
      <c r="A109" s="49" t="s">
        <v>120</v>
      </c>
      <c r="B109" s="65">
        <v>39</v>
      </c>
      <c r="C109" s="65">
        <v>5</v>
      </c>
      <c r="D109" s="65">
        <f t="shared" si="12"/>
        <v>34</v>
      </c>
      <c r="E109" s="65">
        <v>38</v>
      </c>
      <c r="F109" s="65">
        <v>3</v>
      </c>
      <c r="G109" s="27">
        <f t="shared" si="13"/>
        <v>35</v>
      </c>
    </row>
    <row r="110" spans="1:7" ht="28.5" customHeight="1" x14ac:dyDescent="0.25">
      <c r="A110" s="49" t="s">
        <v>35</v>
      </c>
      <c r="B110" s="65">
        <v>38</v>
      </c>
      <c r="C110" s="65">
        <v>52</v>
      </c>
      <c r="D110" s="65">
        <f t="shared" si="12"/>
        <v>-14</v>
      </c>
      <c r="E110" s="65">
        <v>17</v>
      </c>
      <c r="F110" s="65">
        <v>36</v>
      </c>
      <c r="G110" s="27">
        <f t="shared" si="13"/>
        <v>-19</v>
      </c>
    </row>
    <row r="111" spans="1:7" ht="27" customHeight="1" x14ac:dyDescent="0.25">
      <c r="A111" s="49" t="s">
        <v>52</v>
      </c>
      <c r="B111" s="65">
        <v>35</v>
      </c>
      <c r="C111" s="65">
        <v>6</v>
      </c>
      <c r="D111" s="65">
        <f t="shared" si="12"/>
        <v>29</v>
      </c>
      <c r="E111" s="65">
        <v>28</v>
      </c>
      <c r="F111" s="65">
        <v>0</v>
      </c>
      <c r="G111" s="27">
        <f t="shared" si="13"/>
        <v>28</v>
      </c>
    </row>
    <row r="112" spans="1:7" ht="33.75" customHeight="1" x14ac:dyDescent="0.25">
      <c r="A112" s="49" t="s">
        <v>55</v>
      </c>
      <c r="B112" s="65">
        <v>28</v>
      </c>
      <c r="C112" s="65">
        <v>24</v>
      </c>
      <c r="D112" s="65">
        <f t="shared" si="12"/>
        <v>4</v>
      </c>
      <c r="E112" s="65">
        <v>20</v>
      </c>
      <c r="F112" s="65">
        <v>14</v>
      </c>
      <c r="G112" s="27">
        <f t="shared" si="13"/>
        <v>6</v>
      </c>
    </row>
    <row r="113" spans="1:7" ht="21.75" customHeight="1" x14ac:dyDescent="0.25">
      <c r="A113" s="49" t="s">
        <v>91</v>
      </c>
      <c r="B113" s="65">
        <v>20</v>
      </c>
      <c r="C113" s="65">
        <v>4</v>
      </c>
      <c r="D113" s="65">
        <f t="shared" si="12"/>
        <v>16</v>
      </c>
      <c r="E113" s="65">
        <v>14</v>
      </c>
      <c r="F113" s="65">
        <v>4</v>
      </c>
      <c r="G113" s="27">
        <f t="shared" si="13"/>
        <v>10</v>
      </c>
    </row>
    <row r="114" spans="1:7" ht="36" customHeight="1" x14ac:dyDescent="0.25">
      <c r="A114" s="49" t="s">
        <v>239</v>
      </c>
      <c r="B114" s="65">
        <v>17</v>
      </c>
      <c r="C114" s="65">
        <v>0</v>
      </c>
      <c r="D114" s="65">
        <f t="shared" si="12"/>
        <v>17</v>
      </c>
      <c r="E114" s="65">
        <v>16</v>
      </c>
      <c r="F114" s="65">
        <v>0</v>
      </c>
      <c r="G114" s="27">
        <f t="shared" si="13"/>
        <v>16</v>
      </c>
    </row>
    <row r="115" spans="1:7" ht="21" customHeight="1" x14ac:dyDescent="0.25">
      <c r="A115" s="49" t="s">
        <v>198</v>
      </c>
      <c r="B115" s="65">
        <v>15</v>
      </c>
      <c r="C115" s="65">
        <v>5</v>
      </c>
      <c r="D115" s="65">
        <f t="shared" si="12"/>
        <v>10</v>
      </c>
      <c r="E115" s="65">
        <v>10</v>
      </c>
      <c r="F115" s="65">
        <v>2</v>
      </c>
      <c r="G115" s="27">
        <f t="shared" si="13"/>
        <v>8</v>
      </c>
    </row>
    <row r="116" spans="1:7" ht="36" customHeight="1" x14ac:dyDescent="0.25">
      <c r="A116" s="49" t="s">
        <v>172</v>
      </c>
      <c r="B116" s="65">
        <v>15</v>
      </c>
      <c r="C116" s="65">
        <v>5</v>
      </c>
      <c r="D116" s="65">
        <f t="shared" si="12"/>
        <v>10</v>
      </c>
      <c r="E116" s="65">
        <v>11</v>
      </c>
      <c r="F116" s="65">
        <v>3</v>
      </c>
      <c r="G116" s="27">
        <f t="shared" si="13"/>
        <v>8</v>
      </c>
    </row>
    <row r="117" spans="1:7" ht="37.5" customHeight="1" x14ac:dyDescent="0.25">
      <c r="A117" s="49" t="s">
        <v>218</v>
      </c>
      <c r="B117" s="65">
        <v>15</v>
      </c>
      <c r="C117" s="65">
        <v>0</v>
      </c>
      <c r="D117" s="65">
        <f t="shared" si="12"/>
        <v>15</v>
      </c>
      <c r="E117" s="65">
        <v>15</v>
      </c>
      <c r="F117" s="65">
        <v>0</v>
      </c>
      <c r="G117" s="27">
        <f t="shared" si="13"/>
        <v>15</v>
      </c>
    </row>
    <row r="118" spans="1:7" ht="21" customHeight="1" x14ac:dyDescent="0.25">
      <c r="A118" s="49" t="s">
        <v>240</v>
      </c>
      <c r="B118" s="65">
        <v>14</v>
      </c>
      <c r="C118" s="65">
        <v>0</v>
      </c>
      <c r="D118" s="65">
        <f t="shared" si="12"/>
        <v>14</v>
      </c>
      <c r="E118" s="65">
        <v>14</v>
      </c>
      <c r="F118" s="65">
        <v>0</v>
      </c>
      <c r="G118" s="27">
        <f t="shared" si="13"/>
        <v>14</v>
      </c>
    </row>
    <row r="119" spans="1:7" ht="47.25" customHeight="1" x14ac:dyDescent="0.25">
      <c r="A119" s="49" t="s">
        <v>168</v>
      </c>
      <c r="B119" s="65">
        <v>13</v>
      </c>
      <c r="C119" s="65">
        <v>5</v>
      </c>
      <c r="D119" s="65">
        <f t="shared" si="12"/>
        <v>8</v>
      </c>
      <c r="E119" s="65">
        <v>10</v>
      </c>
      <c r="F119" s="65">
        <v>1</v>
      </c>
      <c r="G119" s="27">
        <f t="shared" si="13"/>
        <v>9</v>
      </c>
    </row>
    <row r="120" spans="1:7" ht="28.5" customHeight="1" x14ac:dyDescent="0.25">
      <c r="A120" s="49" t="s">
        <v>121</v>
      </c>
      <c r="B120" s="65">
        <v>13</v>
      </c>
      <c r="C120" s="65">
        <v>7</v>
      </c>
      <c r="D120" s="65">
        <f t="shared" si="12"/>
        <v>6</v>
      </c>
      <c r="E120" s="65">
        <v>8</v>
      </c>
      <c r="F120" s="65">
        <v>4</v>
      </c>
      <c r="G120" s="27">
        <f t="shared" si="13"/>
        <v>4</v>
      </c>
    </row>
    <row r="121" spans="1:7" ht="38.4" customHeight="1" x14ac:dyDescent="0.25">
      <c r="A121" s="149" t="s">
        <v>93</v>
      </c>
      <c r="B121" s="149"/>
      <c r="C121" s="149"/>
      <c r="D121" s="149"/>
      <c r="E121" s="149"/>
      <c r="F121" s="149"/>
      <c r="G121" s="149"/>
    </row>
    <row r="122" spans="1:7" ht="42" customHeight="1" x14ac:dyDescent="0.25">
      <c r="A122" s="49" t="s">
        <v>26</v>
      </c>
      <c r="B122" s="65">
        <v>209</v>
      </c>
      <c r="C122" s="65">
        <v>105</v>
      </c>
      <c r="D122" s="27">
        <f>B122-C122</f>
        <v>104</v>
      </c>
      <c r="E122" s="65">
        <v>112</v>
      </c>
      <c r="F122" s="65">
        <v>59</v>
      </c>
      <c r="G122" s="27">
        <f>E122-F122</f>
        <v>53</v>
      </c>
    </row>
    <row r="123" spans="1:7" ht="52.5" customHeight="1" x14ac:dyDescent="0.25">
      <c r="A123" s="49" t="s">
        <v>164</v>
      </c>
      <c r="B123" s="65">
        <v>72</v>
      </c>
      <c r="C123" s="65">
        <v>56</v>
      </c>
      <c r="D123" s="27">
        <f t="shared" ref="D123:D136" si="14">B123-C123</f>
        <v>16</v>
      </c>
      <c r="E123" s="65">
        <v>30</v>
      </c>
      <c r="F123" s="65">
        <v>27</v>
      </c>
      <c r="G123" s="27">
        <f t="shared" ref="G123:G136" si="15">E123-F123</f>
        <v>3</v>
      </c>
    </row>
    <row r="124" spans="1:7" ht="27.75" customHeight="1" x14ac:dyDescent="0.25">
      <c r="A124" s="49" t="s">
        <v>36</v>
      </c>
      <c r="B124" s="65">
        <v>63</v>
      </c>
      <c r="C124" s="65">
        <v>29</v>
      </c>
      <c r="D124" s="27">
        <f t="shared" si="14"/>
        <v>34</v>
      </c>
      <c r="E124" s="65">
        <v>37</v>
      </c>
      <c r="F124" s="65">
        <v>16</v>
      </c>
      <c r="G124" s="27">
        <f t="shared" si="15"/>
        <v>21</v>
      </c>
    </row>
    <row r="125" spans="1:7" ht="39.75" customHeight="1" x14ac:dyDescent="0.25">
      <c r="A125" s="49" t="s">
        <v>219</v>
      </c>
      <c r="B125" s="65">
        <v>20</v>
      </c>
      <c r="C125" s="65">
        <v>0</v>
      </c>
      <c r="D125" s="27">
        <f t="shared" si="14"/>
        <v>20</v>
      </c>
      <c r="E125" s="65">
        <v>20</v>
      </c>
      <c r="F125" s="65">
        <v>0</v>
      </c>
      <c r="G125" s="27">
        <f t="shared" si="15"/>
        <v>20</v>
      </c>
    </row>
    <row r="126" spans="1:7" ht="15.6" x14ac:dyDescent="0.25">
      <c r="A126" s="49" t="s">
        <v>94</v>
      </c>
      <c r="B126" s="65">
        <v>17</v>
      </c>
      <c r="C126" s="65">
        <v>7</v>
      </c>
      <c r="D126" s="27">
        <f t="shared" si="14"/>
        <v>10</v>
      </c>
      <c r="E126" s="65">
        <v>11</v>
      </c>
      <c r="F126" s="65">
        <v>4</v>
      </c>
      <c r="G126" s="27">
        <f t="shared" si="15"/>
        <v>7</v>
      </c>
    </row>
    <row r="127" spans="1:7" ht="26.4" x14ac:dyDescent="0.25">
      <c r="A127" s="49" t="s">
        <v>296</v>
      </c>
      <c r="B127" s="65">
        <v>15</v>
      </c>
      <c r="C127" s="65">
        <v>1</v>
      </c>
      <c r="D127" s="27">
        <f t="shared" si="14"/>
        <v>14</v>
      </c>
      <c r="E127" s="65">
        <v>12</v>
      </c>
      <c r="F127" s="65">
        <v>0</v>
      </c>
      <c r="G127" s="27">
        <f t="shared" si="15"/>
        <v>12</v>
      </c>
    </row>
    <row r="128" spans="1:7" ht="39.75" customHeight="1" x14ac:dyDescent="0.25">
      <c r="A128" s="49" t="s">
        <v>96</v>
      </c>
      <c r="B128" s="65">
        <v>14</v>
      </c>
      <c r="C128" s="65">
        <v>2</v>
      </c>
      <c r="D128" s="27">
        <f t="shared" si="14"/>
        <v>12</v>
      </c>
      <c r="E128" s="65">
        <v>12</v>
      </c>
      <c r="F128" s="65">
        <v>0</v>
      </c>
      <c r="G128" s="27">
        <f t="shared" si="15"/>
        <v>12</v>
      </c>
    </row>
    <row r="129" spans="1:7" ht="23.25" customHeight="1" x14ac:dyDescent="0.25">
      <c r="A129" s="49" t="s">
        <v>217</v>
      </c>
      <c r="B129" s="65">
        <v>12</v>
      </c>
      <c r="C129" s="65">
        <v>1</v>
      </c>
      <c r="D129" s="27">
        <f t="shared" si="14"/>
        <v>11</v>
      </c>
      <c r="E129" s="65">
        <v>12</v>
      </c>
      <c r="F129" s="65">
        <v>1</v>
      </c>
      <c r="G129" s="27">
        <f t="shared" si="15"/>
        <v>11</v>
      </c>
    </row>
    <row r="130" spans="1:7" ht="35.25" customHeight="1" x14ac:dyDescent="0.25">
      <c r="A130" s="49" t="s">
        <v>260</v>
      </c>
      <c r="B130" s="65">
        <v>11</v>
      </c>
      <c r="C130" s="65">
        <v>6</v>
      </c>
      <c r="D130" s="27">
        <f t="shared" si="14"/>
        <v>5</v>
      </c>
      <c r="E130" s="65">
        <v>11</v>
      </c>
      <c r="F130" s="65">
        <v>6</v>
      </c>
      <c r="G130" s="27">
        <f t="shared" si="15"/>
        <v>5</v>
      </c>
    </row>
    <row r="131" spans="1:7" ht="30" customHeight="1" x14ac:dyDescent="0.25">
      <c r="A131" s="49" t="s">
        <v>53</v>
      </c>
      <c r="B131" s="65">
        <v>8</v>
      </c>
      <c r="C131" s="65">
        <v>48</v>
      </c>
      <c r="D131" s="27">
        <f t="shared" si="14"/>
        <v>-40</v>
      </c>
      <c r="E131" s="65">
        <v>0</v>
      </c>
      <c r="F131" s="65">
        <v>27</v>
      </c>
      <c r="G131" s="27">
        <f t="shared" si="15"/>
        <v>-27</v>
      </c>
    </row>
    <row r="132" spans="1:7" ht="24" customHeight="1" x14ac:dyDescent="0.25">
      <c r="A132" s="49" t="s">
        <v>31</v>
      </c>
      <c r="B132" s="65">
        <v>7</v>
      </c>
      <c r="C132" s="65">
        <v>15</v>
      </c>
      <c r="D132" s="27">
        <f t="shared" si="14"/>
        <v>-8</v>
      </c>
      <c r="E132" s="65">
        <v>0</v>
      </c>
      <c r="F132" s="65">
        <v>11</v>
      </c>
      <c r="G132" s="27">
        <f t="shared" si="15"/>
        <v>-11</v>
      </c>
    </row>
    <row r="133" spans="1:7" ht="33.75" customHeight="1" x14ac:dyDescent="0.25">
      <c r="A133" s="49" t="s">
        <v>186</v>
      </c>
      <c r="B133" s="65">
        <v>6</v>
      </c>
      <c r="C133" s="65">
        <v>3</v>
      </c>
      <c r="D133" s="27">
        <f t="shared" si="14"/>
        <v>3</v>
      </c>
      <c r="E133" s="65">
        <v>4</v>
      </c>
      <c r="F133" s="65">
        <v>1</v>
      </c>
      <c r="G133" s="27">
        <f t="shared" si="15"/>
        <v>3</v>
      </c>
    </row>
    <row r="134" spans="1:7" ht="31.5" customHeight="1" x14ac:dyDescent="0.25">
      <c r="A134" s="49" t="s">
        <v>95</v>
      </c>
      <c r="B134" s="65">
        <v>6</v>
      </c>
      <c r="C134" s="65">
        <v>3</v>
      </c>
      <c r="D134" s="27">
        <f t="shared" si="14"/>
        <v>3</v>
      </c>
      <c r="E134" s="65">
        <v>3</v>
      </c>
      <c r="F134" s="65">
        <v>3</v>
      </c>
      <c r="G134" s="27">
        <f t="shared" si="15"/>
        <v>0</v>
      </c>
    </row>
    <row r="135" spans="1:7" ht="32.25" customHeight="1" x14ac:dyDescent="0.25">
      <c r="A135" s="49" t="s">
        <v>322</v>
      </c>
      <c r="B135" s="65">
        <v>5</v>
      </c>
      <c r="C135" s="65">
        <v>4</v>
      </c>
      <c r="D135" s="27">
        <f t="shared" si="14"/>
        <v>1</v>
      </c>
      <c r="E135" s="65">
        <v>4</v>
      </c>
      <c r="F135" s="65">
        <v>4</v>
      </c>
      <c r="G135" s="27">
        <f t="shared" si="15"/>
        <v>0</v>
      </c>
    </row>
    <row r="136" spans="1:7" ht="36.75" customHeight="1" x14ac:dyDescent="0.25">
      <c r="A136" s="49" t="s">
        <v>254</v>
      </c>
      <c r="B136" s="65">
        <v>5</v>
      </c>
      <c r="C136" s="65">
        <v>1</v>
      </c>
      <c r="D136" s="27">
        <f t="shared" si="14"/>
        <v>4</v>
      </c>
      <c r="E136" s="65">
        <v>4</v>
      </c>
      <c r="F136" s="65">
        <v>1</v>
      </c>
      <c r="G136" s="27">
        <f t="shared" si="15"/>
        <v>3</v>
      </c>
    </row>
    <row r="137" spans="1:7" ht="38.4" customHeight="1" x14ac:dyDescent="0.25">
      <c r="A137" s="149" t="s">
        <v>97</v>
      </c>
      <c r="B137" s="149"/>
      <c r="C137" s="149"/>
      <c r="D137" s="149"/>
      <c r="E137" s="149"/>
      <c r="F137" s="149"/>
      <c r="G137" s="149"/>
    </row>
    <row r="138" spans="1:7" ht="21" customHeight="1" x14ac:dyDescent="0.25">
      <c r="A138" s="49" t="s">
        <v>27</v>
      </c>
      <c r="B138" s="65">
        <v>246</v>
      </c>
      <c r="C138" s="65">
        <v>561</v>
      </c>
      <c r="D138" s="27">
        <f>B138-C138</f>
        <v>-315</v>
      </c>
      <c r="E138" s="65">
        <v>87</v>
      </c>
      <c r="F138" s="65">
        <v>372</v>
      </c>
      <c r="G138" s="27">
        <f>E138-F138</f>
        <v>-285</v>
      </c>
    </row>
    <row r="139" spans="1:7" ht="21" customHeight="1" x14ac:dyDescent="0.25">
      <c r="A139" s="49" t="s">
        <v>30</v>
      </c>
      <c r="B139" s="65">
        <v>99</v>
      </c>
      <c r="C139" s="65">
        <v>196</v>
      </c>
      <c r="D139" s="27">
        <f t="shared" ref="D139:D152" si="16">B139-C139</f>
        <v>-97</v>
      </c>
      <c r="E139" s="65">
        <v>24</v>
      </c>
      <c r="F139" s="65">
        <v>141</v>
      </c>
      <c r="G139" s="27">
        <f t="shared" ref="G139:G152" si="17">E139-F139</f>
        <v>-117</v>
      </c>
    </row>
    <row r="140" spans="1:7" ht="21" customHeight="1" x14ac:dyDescent="0.25">
      <c r="A140" s="49" t="s">
        <v>41</v>
      </c>
      <c r="B140" s="65">
        <v>49</v>
      </c>
      <c r="C140" s="65">
        <v>58</v>
      </c>
      <c r="D140" s="27">
        <f t="shared" si="16"/>
        <v>-9</v>
      </c>
      <c r="E140" s="65">
        <v>26</v>
      </c>
      <c r="F140" s="65">
        <v>42</v>
      </c>
      <c r="G140" s="27">
        <f t="shared" si="17"/>
        <v>-16</v>
      </c>
    </row>
    <row r="141" spans="1:7" ht="15.6" x14ac:dyDescent="0.25">
      <c r="A141" s="49" t="s">
        <v>37</v>
      </c>
      <c r="B141" s="65">
        <v>42</v>
      </c>
      <c r="C141" s="65">
        <v>27</v>
      </c>
      <c r="D141" s="27">
        <f t="shared" si="16"/>
        <v>15</v>
      </c>
      <c r="E141" s="65">
        <v>23</v>
      </c>
      <c r="F141" s="65">
        <v>16</v>
      </c>
      <c r="G141" s="27">
        <f t="shared" si="17"/>
        <v>7</v>
      </c>
    </row>
    <row r="142" spans="1:7" ht="21" customHeight="1" x14ac:dyDescent="0.25">
      <c r="A142" s="49" t="s">
        <v>57</v>
      </c>
      <c r="B142" s="65">
        <v>41</v>
      </c>
      <c r="C142" s="65">
        <v>49</v>
      </c>
      <c r="D142" s="27">
        <f t="shared" si="16"/>
        <v>-8</v>
      </c>
      <c r="E142" s="65">
        <v>22</v>
      </c>
      <c r="F142" s="65">
        <v>30</v>
      </c>
      <c r="G142" s="27">
        <f t="shared" si="17"/>
        <v>-8</v>
      </c>
    </row>
    <row r="143" spans="1:7" ht="21" customHeight="1" x14ac:dyDescent="0.25">
      <c r="A143" s="49" t="s">
        <v>39</v>
      </c>
      <c r="B143" s="65">
        <v>33</v>
      </c>
      <c r="C143" s="65">
        <v>67</v>
      </c>
      <c r="D143" s="27">
        <f t="shared" si="16"/>
        <v>-34</v>
      </c>
      <c r="E143" s="65">
        <v>8</v>
      </c>
      <c r="F143" s="65">
        <v>42</v>
      </c>
      <c r="G143" s="27">
        <f t="shared" si="17"/>
        <v>-34</v>
      </c>
    </row>
    <row r="144" spans="1:7" ht="21" customHeight="1" x14ac:dyDescent="0.25">
      <c r="A144" s="49" t="s">
        <v>42</v>
      </c>
      <c r="B144" s="65">
        <v>31</v>
      </c>
      <c r="C144" s="65">
        <v>61</v>
      </c>
      <c r="D144" s="27">
        <f t="shared" si="16"/>
        <v>-30</v>
      </c>
      <c r="E144" s="65">
        <v>13</v>
      </c>
      <c r="F144" s="65">
        <v>32</v>
      </c>
      <c r="G144" s="27">
        <f t="shared" si="17"/>
        <v>-19</v>
      </c>
    </row>
    <row r="145" spans="1:7" ht="27.75" customHeight="1" x14ac:dyDescent="0.25">
      <c r="A145" s="49" t="s">
        <v>60</v>
      </c>
      <c r="B145" s="65">
        <v>17</v>
      </c>
      <c r="C145" s="65">
        <v>42</v>
      </c>
      <c r="D145" s="27">
        <f t="shared" si="16"/>
        <v>-25</v>
      </c>
      <c r="E145" s="65">
        <v>3</v>
      </c>
      <c r="F145" s="65">
        <v>32</v>
      </c>
      <c r="G145" s="27">
        <f t="shared" si="17"/>
        <v>-29</v>
      </c>
    </row>
    <row r="146" spans="1:7" ht="42.75" customHeight="1" x14ac:dyDescent="0.25">
      <c r="A146" s="49" t="s">
        <v>47</v>
      </c>
      <c r="B146" s="65">
        <v>16</v>
      </c>
      <c r="C146" s="65">
        <v>15</v>
      </c>
      <c r="D146" s="27">
        <f t="shared" si="16"/>
        <v>1</v>
      </c>
      <c r="E146" s="65">
        <v>13</v>
      </c>
      <c r="F146" s="65">
        <v>9</v>
      </c>
      <c r="G146" s="27">
        <f t="shared" si="17"/>
        <v>4</v>
      </c>
    </row>
    <row r="147" spans="1:7" ht="20.25" customHeight="1" x14ac:dyDescent="0.25">
      <c r="A147" s="49" t="s">
        <v>114</v>
      </c>
      <c r="B147" s="65">
        <v>14</v>
      </c>
      <c r="C147" s="65">
        <v>33</v>
      </c>
      <c r="D147" s="27">
        <f t="shared" si="16"/>
        <v>-19</v>
      </c>
      <c r="E147" s="65">
        <v>3</v>
      </c>
      <c r="F147" s="65">
        <v>20</v>
      </c>
      <c r="G147" s="27">
        <f t="shared" si="17"/>
        <v>-17</v>
      </c>
    </row>
    <row r="148" spans="1:7" ht="27" customHeight="1" x14ac:dyDescent="0.25">
      <c r="A148" s="49" t="s">
        <v>51</v>
      </c>
      <c r="B148" s="65">
        <v>10</v>
      </c>
      <c r="C148" s="65">
        <v>27</v>
      </c>
      <c r="D148" s="27">
        <f t="shared" si="16"/>
        <v>-17</v>
      </c>
      <c r="E148" s="65">
        <v>1</v>
      </c>
      <c r="F148" s="65">
        <v>22</v>
      </c>
      <c r="G148" s="27">
        <f t="shared" si="17"/>
        <v>-21</v>
      </c>
    </row>
    <row r="149" spans="1:7" ht="27" customHeight="1" x14ac:dyDescent="0.25">
      <c r="A149" s="49" t="s">
        <v>56</v>
      </c>
      <c r="B149" s="65">
        <v>9</v>
      </c>
      <c r="C149" s="65">
        <v>29</v>
      </c>
      <c r="D149" s="27">
        <f t="shared" si="16"/>
        <v>-20</v>
      </c>
      <c r="E149" s="65">
        <v>1</v>
      </c>
      <c r="F149" s="65">
        <v>22</v>
      </c>
      <c r="G149" s="27">
        <f t="shared" si="17"/>
        <v>-21</v>
      </c>
    </row>
    <row r="150" spans="1:7" ht="21.75" customHeight="1" x14ac:dyDescent="0.25">
      <c r="A150" s="49" t="s">
        <v>227</v>
      </c>
      <c r="B150" s="65">
        <v>8</v>
      </c>
      <c r="C150" s="65">
        <v>5</v>
      </c>
      <c r="D150" s="27">
        <f t="shared" si="16"/>
        <v>3</v>
      </c>
      <c r="E150" s="65">
        <v>6</v>
      </c>
      <c r="F150" s="65">
        <v>5</v>
      </c>
      <c r="G150" s="27">
        <f t="shared" si="17"/>
        <v>1</v>
      </c>
    </row>
    <row r="151" spans="1:7" ht="33" customHeight="1" x14ac:dyDescent="0.25">
      <c r="A151" s="49" t="s">
        <v>102</v>
      </c>
      <c r="B151" s="65">
        <v>6</v>
      </c>
      <c r="C151" s="65">
        <v>12</v>
      </c>
      <c r="D151" s="27">
        <f t="shared" si="16"/>
        <v>-6</v>
      </c>
      <c r="E151" s="65">
        <v>2</v>
      </c>
      <c r="F151" s="65">
        <v>6</v>
      </c>
      <c r="G151" s="27">
        <f t="shared" si="17"/>
        <v>-4</v>
      </c>
    </row>
    <row r="152" spans="1:7" ht="46.5" customHeight="1" x14ac:dyDescent="0.25">
      <c r="A152" s="49" t="s">
        <v>256</v>
      </c>
      <c r="B152" s="65">
        <v>6</v>
      </c>
      <c r="C152" s="65">
        <v>1</v>
      </c>
      <c r="D152" s="27">
        <f t="shared" si="16"/>
        <v>5</v>
      </c>
      <c r="E152" s="65">
        <v>6</v>
      </c>
      <c r="F152" s="65">
        <v>1</v>
      </c>
      <c r="G152" s="27">
        <f t="shared" si="17"/>
        <v>5</v>
      </c>
    </row>
  </sheetData>
  <mergeCells count="20">
    <mergeCell ref="A105:G105"/>
    <mergeCell ref="G6:G7"/>
    <mergeCell ref="A9:G9"/>
    <mergeCell ref="A25:G25"/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zoomScaleSheetLayoutView="80" workbookViewId="0">
      <selection activeCell="O10" sqref="O10"/>
    </sheetView>
  </sheetViews>
  <sheetFormatPr defaultColWidth="8.88671875" defaultRowHeight="13.2" x14ac:dyDescent="0.25"/>
  <cols>
    <col min="1" max="1" width="51.5546875" style="3" customWidth="1"/>
    <col min="2" max="2" width="14.44140625" style="3" customWidth="1"/>
    <col min="3" max="3" width="15.5546875" style="3" customWidth="1"/>
    <col min="4" max="4" width="13.6640625" style="3" customWidth="1"/>
    <col min="5" max="5" width="15.109375" style="3" customWidth="1"/>
    <col min="6" max="6" width="15" style="3" customWidth="1"/>
    <col min="7" max="7" width="15.6640625" style="3" customWidth="1"/>
    <col min="8" max="248" width="8.88671875" style="3"/>
    <col min="249" max="249" width="51.5546875" style="3" customWidth="1"/>
    <col min="250" max="250" width="14.44140625" style="3" customWidth="1"/>
    <col min="251" max="251" width="15.5546875" style="3" customWidth="1"/>
    <col min="252" max="252" width="13.6640625" style="3" customWidth="1"/>
    <col min="253" max="253" width="15.109375" style="3" customWidth="1"/>
    <col min="254" max="254" width="15" style="3" customWidth="1"/>
    <col min="255" max="255" width="15.6640625" style="3" customWidth="1"/>
    <col min="256" max="504" width="8.88671875" style="3"/>
    <col min="505" max="505" width="51.5546875" style="3" customWidth="1"/>
    <col min="506" max="506" width="14.44140625" style="3" customWidth="1"/>
    <col min="507" max="507" width="15.5546875" style="3" customWidth="1"/>
    <col min="508" max="508" width="13.6640625" style="3" customWidth="1"/>
    <col min="509" max="509" width="15.109375" style="3" customWidth="1"/>
    <col min="510" max="510" width="15" style="3" customWidth="1"/>
    <col min="511" max="511" width="15.6640625" style="3" customWidth="1"/>
    <col min="512" max="760" width="8.88671875" style="3"/>
    <col min="761" max="761" width="51.5546875" style="3" customWidth="1"/>
    <col min="762" max="762" width="14.44140625" style="3" customWidth="1"/>
    <col min="763" max="763" width="15.5546875" style="3" customWidth="1"/>
    <col min="764" max="764" width="13.6640625" style="3" customWidth="1"/>
    <col min="765" max="765" width="15.109375" style="3" customWidth="1"/>
    <col min="766" max="766" width="15" style="3" customWidth="1"/>
    <col min="767" max="767" width="15.6640625" style="3" customWidth="1"/>
    <col min="768" max="1016" width="8.88671875" style="3"/>
    <col min="1017" max="1017" width="51.5546875" style="3" customWidth="1"/>
    <col min="1018" max="1018" width="14.44140625" style="3" customWidth="1"/>
    <col min="1019" max="1019" width="15.5546875" style="3" customWidth="1"/>
    <col min="1020" max="1020" width="13.6640625" style="3" customWidth="1"/>
    <col min="1021" max="1021" width="15.109375" style="3" customWidth="1"/>
    <col min="1022" max="1022" width="15" style="3" customWidth="1"/>
    <col min="1023" max="1023" width="15.6640625" style="3" customWidth="1"/>
    <col min="1024" max="1272" width="8.88671875" style="3"/>
    <col min="1273" max="1273" width="51.5546875" style="3" customWidth="1"/>
    <col min="1274" max="1274" width="14.44140625" style="3" customWidth="1"/>
    <col min="1275" max="1275" width="15.5546875" style="3" customWidth="1"/>
    <col min="1276" max="1276" width="13.6640625" style="3" customWidth="1"/>
    <col min="1277" max="1277" width="15.109375" style="3" customWidth="1"/>
    <col min="1278" max="1278" width="15" style="3" customWidth="1"/>
    <col min="1279" max="1279" width="15.6640625" style="3" customWidth="1"/>
    <col min="1280" max="1528" width="8.88671875" style="3"/>
    <col min="1529" max="1529" width="51.5546875" style="3" customWidth="1"/>
    <col min="1530" max="1530" width="14.44140625" style="3" customWidth="1"/>
    <col min="1531" max="1531" width="15.5546875" style="3" customWidth="1"/>
    <col min="1532" max="1532" width="13.6640625" style="3" customWidth="1"/>
    <col min="1533" max="1533" width="15.109375" style="3" customWidth="1"/>
    <col min="1534" max="1534" width="15" style="3" customWidth="1"/>
    <col min="1535" max="1535" width="15.6640625" style="3" customWidth="1"/>
    <col min="1536" max="1784" width="8.88671875" style="3"/>
    <col min="1785" max="1785" width="51.5546875" style="3" customWidth="1"/>
    <col min="1786" max="1786" width="14.44140625" style="3" customWidth="1"/>
    <col min="1787" max="1787" width="15.5546875" style="3" customWidth="1"/>
    <col min="1788" max="1788" width="13.6640625" style="3" customWidth="1"/>
    <col min="1789" max="1789" width="15.109375" style="3" customWidth="1"/>
    <col min="1790" max="1790" width="15" style="3" customWidth="1"/>
    <col min="1791" max="1791" width="15.6640625" style="3" customWidth="1"/>
    <col min="1792" max="2040" width="8.88671875" style="3"/>
    <col min="2041" max="2041" width="51.5546875" style="3" customWidth="1"/>
    <col min="2042" max="2042" width="14.44140625" style="3" customWidth="1"/>
    <col min="2043" max="2043" width="15.5546875" style="3" customWidth="1"/>
    <col min="2044" max="2044" width="13.6640625" style="3" customWidth="1"/>
    <col min="2045" max="2045" width="15.109375" style="3" customWidth="1"/>
    <col min="2046" max="2046" width="15" style="3" customWidth="1"/>
    <col min="2047" max="2047" width="15.6640625" style="3" customWidth="1"/>
    <col min="2048" max="2296" width="8.88671875" style="3"/>
    <col min="2297" max="2297" width="51.5546875" style="3" customWidth="1"/>
    <col min="2298" max="2298" width="14.44140625" style="3" customWidth="1"/>
    <col min="2299" max="2299" width="15.5546875" style="3" customWidth="1"/>
    <col min="2300" max="2300" width="13.6640625" style="3" customWidth="1"/>
    <col min="2301" max="2301" width="15.109375" style="3" customWidth="1"/>
    <col min="2302" max="2302" width="15" style="3" customWidth="1"/>
    <col min="2303" max="2303" width="15.6640625" style="3" customWidth="1"/>
    <col min="2304" max="2552" width="8.88671875" style="3"/>
    <col min="2553" max="2553" width="51.5546875" style="3" customWidth="1"/>
    <col min="2554" max="2554" width="14.44140625" style="3" customWidth="1"/>
    <col min="2555" max="2555" width="15.5546875" style="3" customWidth="1"/>
    <col min="2556" max="2556" width="13.6640625" style="3" customWidth="1"/>
    <col min="2557" max="2557" width="15.109375" style="3" customWidth="1"/>
    <col min="2558" max="2558" width="15" style="3" customWidth="1"/>
    <col min="2559" max="2559" width="15.6640625" style="3" customWidth="1"/>
    <col min="2560" max="2808" width="8.88671875" style="3"/>
    <col min="2809" max="2809" width="51.5546875" style="3" customWidth="1"/>
    <col min="2810" max="2810" width="14.44140625" style="3" customWidth="1"/>
    <col min="2811" max="2811" width="15.5546875" style="3" customWidth="1"/>
    <col min="2812" max="2812" width="13.6640625" style="3" customWidth="1"/>
    <col min="2813" max="2813" width="15.109375" style="3" customWidth="1"/>
    <col min="2814" max="2814" width="15" style="3" customWidth="1"/>
    <col min="2815" max="2815" width="15.6640625" style="3" customWidth="1"/>
    <col min="2816" max="3064" width="8.88671875" style="3"/>
    <col min="3065" max="3065" width="51.5546875" style="3" customWidth="1"/>
    <col min="3066" max="3066" width="14.44140625" style="3" customWidth="1"/>
    <col min="3067" max="3067" width="15.5546875" style="3" customWidth="1"/>
    <col min="3068" max="3068" width="13.6640625" style="3" customWidth="1"/>
    <col min="3069" max="3069" width="15.109375" style="3" customWidth="1"/>
    <col min="3070" max="3070" width="15" style="3" customWidth="1"/>
    <col min="3071" max="3071" width="15.6640625" style="3" customWidth="1"/>
    <col min="3072" max="3320" width="8.88671875" style="3"/>
    <col min="3321" max="3321" width="51.5546875" style="3" customWidth="1"/>
    <col min="3322" max="3322" width="14.44140625" style="3" customWidth="1"/>
    <col min="3323" max="3323" width="15.5546875" style="3" customWidth="1"/>
    <col min="3324" max="3324" width="13.6640625" style="3" customWidth="1"/>
    <col min="3325" max="3325" width="15.109375" style="3" customWidth="1"/>
    <col min="3326" max="3326" width="15" style="3" customWidth="1"/>
    <col min="3327" max="3327" width="15.6640625" style="3" customWidth="1"/>
    <col min="3328" max="3576" width="8.88671875" style="3"/>
    <col min="3577" max="3577" width="51.5546875" style="3" customWidth="1"/>
    <col min="3578" max="3578" width="14.44140625" style="3" customWidth="1"/>
    <col min="3579" max="3579" width="15.5546875" style="3" customWidth="1"/>
    <col min="3580" max="3580" width="13.6640625" style="3" customWidth="1"/>
    <col min="3581" max="3581" width="15.109375" style="3" customWidth="1"/>
    <col min="3582" max="3582" width="15" style="3" customWidth="1"/>
    <col min="3583" max="3583" width="15.6640625" style="3" customWidth="1"/>
    <col min="3584" max="3832" width="8.88671875" style="3"/>
    <col min="3833" max="3833" width="51.5546875" style="3" customWidth="1"/>
    <col min="3834" max="3834" width="14.44140625" style="3" customWidth="1"/>
    <col min="3835" max="3835" width="15.5546875" style="3" customWidth="1"/>
    <col min="3836" max="3836" width="13.6640625" style="3" customWidth="1"/>
    <col min="3837" max="3837" width="15.109375" style="3" customWidth="1"/>
    <col min="3838" max="3838" width="15" style="3" customWidth="1"/>
    <col min="3839" max="3839" width="15.6640625" style="3" customWidth="1"/>
    <col min="3840" max="4088" width="8.88671875" style="3"/>
    <col min="4089" max="4089" width="51.5546875" style="3" customWidth="1"/>
    <col min="4090" max="4090" width="14.44140625" style="3" customWidth="1"/>
    <col min="4091" max="4091" width="15.5546875" style="3" customWidth="1"/>
    <col min="4092" max="4092" width="13.6640625" style="3" customWidth="1"/>
    <col min="4093" max="4093" width="15.109375" style="3" customWidth="1"/>
    <col min="4094" max="4094" width="15" style="3" customWidth="1"/>
    <col min="4095" max="4095" width="15.6640625" style="3" customWidth="1"/>
    <col min="4096" max="4344" width="8.88671875" style="3"/>
    <col min="4345" max="4345" width="51.5546875" style="3" customWidth="1"/>
    <col min="4346" max="4346" width="14.44140625" style="3" customWidth="1"/>
    <col min="4347" max="4347" width="15.5546875" style="3" customWidth="1"/>
    <col min="4348" max="4348" width="13.6640625" style="3" customWidth="1"/>
    <col min="4349" max="4349" width="15.109375" style="3" customWidth="1"/>
    <col min="4350" max="4350" width="15" style="3" customWidth="1"/>
    <col min="4351" max="4351" width="15.6640625" style="3" customWidth="1"/>
    <col min="4352" max="4600" width="8.88671875" style="3"/>
    <col min="4601" max="4601" width="51.5546875" style="3" customWidth="1"/>
    <col min="4602" max="4602" width="14.44140625" style="3" customWidth="1"/>
    <col min="4603" max="4603" width="15.5546875" style="3" customWidth="1"/>
    <col min="4604" max="4604" width="13.6640625" style="3" customWidth="1"/>
    <col min="4605" max="4605" width="15.109375" style="3" customWidth="1"/>
    <col min="4606" max="4606" width="15" style="3" customWidth="1"/>
    <col min="4607" max="4607" width="15.6640625" style="3" customWidth="1"/>
    <col min="4608" max="4856" width="8.88671875" style="3"/>
    <col min="4857" max="4857" width="51.5546875" style="3" customWidth="1"/>
    <col min="4858" max="4858" width="14.44140625" style="3" customWidth="1"/>
    <col min="4859" max="4859" width="15.5546875" style="3" customWidth="1"/>
    <col min="4860" max="4860" width="13.6640625" style="3" customWidth="1"/>
    <col min="4861" max="4861" width="15.109375" style="3" customWidth="1"/>
    <col min="4862" max="4862" width="15" style="3" customWidth="1"/>
    <col min="4863" max="4863" width="15.6640625" style="3" customWidth="1"/>
    <col min="4864" max="5112" width="8.88671875" style="3"/>
    <col min="5113" max="5113" width="51.5546875" style="3" customWidth="1"/>
    <col min="5114" max="5114" width="14.44140625" style="3" customWidth="1"/>
    <col min="5115" max="5115" width="15.5546875" style="3" customWidth="1"/>
    <col min="5116" max="5116" width="13.6640625" style="3" customWidth="1"/>
    <col min="5117" max="5117" width="15.109375" style="3" customWidth="1"/>
    <col min="5118" max="5118" width="15" style="3" customWidth="1"/>
    <col min="5119" max="5119" width="15.6640625" style="3" customWidth="1"/>
    <col min="5120" max="5368" width="8.88671875" style="3"/>
    <col min="5369" max="5369" width="51.5546875" style="3" customWidth="1"/>
    <col min="5370" max="5370" width="14.44140625" style="3" customWidth="1"/>
    <col min="5371" max="5371" width="15.5546875" style="3" customWidth="1"/>
    <col min="5372" max="5372" width="13.6640625" style="3" customWidth="1"/>
    <col min="5373" max="5373" width="15.109375" style="3" customWidth="1"/>
    <col min="5374" max="5374" width="15" style="3" customWidth="1"/>
    <col min="5375" max="5375" width="15.6640625" style="3" customWidth="1"/>
    <col min="5376" max="5624" width="8.88671875" style="3"/>
    <col min="5625" max="5625" width="51.5546875" style="3" customWidth="1"/>
    <col min="5626" max="5626" width="14.44140625" style="3" customWidth="1"/>
    <col min="5627" max="5627" width="15.5546875" style="3" customWidth="1"/>
    <col min="5628" max="5628" width="13.6640625" style="3" customWidth="1"/>
    <col min="5629" max="5629" width="15.109375" style="3" customWidth="1"/>
    <col min="5630" max="5630" width="15" style="3" customWidth="1"/>
    <col min="5631" max="5631" width="15.6640625" style="3" customWidth="1"/>
    <col min="5632" max="5880" width="8.88671875" style="3"/>
    <col min="5881" max="5881" width="51.5546875" style="3" customWidth="1"/>
    <col min="5882" max="5882" width="14.44140625" style="3" customWidth="1"/>
    <col min="5883" max="5883" width="15.5546875" style="3" customWidth="1"/>
    <col min="5884" max="5884" width="13.6640625" style="3" customWidth="1"/>
    <col min="5885" max="5885" width="15.109375" style="3" customWidth="1"/>
    <col min="5886" max="5886" width="15" style="3" customWidth="1"/>
    <col min="5887" max="5887" width="15.6640625" style="3" customWidth="1"/>
    <col min="5888" max="6136" width="8.88671875" style="3"/>
    <col min="6137" max="6137" width="51.5546875" style="3" customWidth="1"/>
    <col min="6138" max="6138" width="14.44140625" style="3" customWidth="1"/>
    <col min="6139" max="6139" width="15.5546875" style="3" customWidth="1"/>
    <col min="6140" max="6140" width="13.6640625" style="3" customWidth="1"/>
    <col min="6141" max="6141" width="15.109375" style="3" customWidth="1"/>
    <col min="6142" max="6142" width="15" style="3" customWidth="1"/>
    <col min="6143" max="6143" width="15.6640625" style="3" customWidth="1"/>
    <col min="6144" max="6392" width="8.88671875" style="3"/>
    <col min="6393" max="6393" width="51.5546875" style="3" customWidth="1"/>
    <col min="6394" max="6394" width="14.44140625" style="3" customWidth="1"/>
    <col min="6395" max="6395" width="15.5546875" style="3" customWidth="1"/>
    <col min="6396" max="6396" width="13.6640625" style="3" customWidth="1"/>
    <col min="6397" max="6397" width="15.109375" style="3" customWidth="1"/>
    <col min="6398" max="6398" width="15" style="3" customWidth="1"/>
    <col min="6399" max="6399" width="15.6640625" style="3" customWidth="1"/>
    <col min="6400" max="6648" width="8.88671875" style="3"/>
    <col min="6649" max="6649" width="51.5546875" style="3" customWidth="1"/>
    <col min="6650" max="6650" width="14.44140625" style="3" customWidth="1"/>
    <col min="6651" max="6651" width="15.5546875" style="3" customWidth="1"/>
    <col min="6652" max="6652" width="13.6640625" style="3" customWidth="1"/>
    <col min="6653" max="6653" width="15.109375" style="3" customWidth="1"/>
    <col min="6654" max="6654" width="15" style="3" customWidth="1"/>
    <col min="6655" max="6655" width="15.6640625" style="3" customWidth="1"/>
    <col min="6656" max="6904" width="8.88671875" style="3"/>
    <col min="6905" max="6905" width="51.5546875" style="3" customWidth="1"/>
    <col min="6906" max="6906" width="14.44140625" style="3" customWidth="1"/>
    <col min="6907" max="6907" width="15.5546875" style="3" customWidth="1"/>
    <col min="6908" max="6908" width="13.6640625" style="3" customWidth="1"/>
    <col min="6909" max="6909" width="15.109375" style="3" customWidth="1"/>
    <col min="6910" max="6910" width="15" style="3" customWidth="1"/>
    <col min="6911" max="6911" width="15.6640625" style="3" customWidth="1"/>
    <col min="6912" max="7160" width="8.88671875" style="3"/>
    <col min="7161" max="7161" width="51.5546875" style="3" customWidth="1"/>
    <col min="7162" max="7162" width="14.44140625" style="3" customWidth="1"/>
    <col min="7163" max="7163" width="15.5546875" style="3" customWidth="1"/>
    <col min="7164" max="7164" width="13.6640625" style="3" customWidth="1"/>
    <col min="7165" max="7165" width="15.109375" style="3" customWidth="1"/>
    <col min="7166" max="7166" width="15" style="3" customWidth="1"/>
    <col min="7167" max="7167" width="15.6640625" style="3" customWidth="1"/>
    <col min="7168" max="7416" width="8.88671875" style="3"/>
    <col min="7417" max="7417" width="51.5546875" style="3" customWidth="1"/>
    <col min="7418" max="7418" width="14.44140625" style="3" customWidth="1"/>
    <col min="7419" max="7419" width="15.5546875" style="3" customWidth="1"/>
    <col min="7420" max="7420" width="13.6640625" style="3" customWidth="1"/>
    <col min="7421" max="7421" width="15.109375" style="3" customWidth="1"/>
    <col min="7422" max="7422" width="15" style="3" customWidth="1"/>
    <col min="7423" max="7423" width="15.6640625" style="3" customWidth="1"/>
    <col min="7424" max="7672" width="8.88671875" style="3"/>
    <col min="7673" max="7673" width="51.5546875" style="3" customWidth="1"/>
    <col min="7674" max="7674" width="14.44140625" style="3" customWidth="1"/>
    <col min="7675" max="7675" width="15.5546875" style="3" customWidth="1"/>
    <col min="7676" max="7676" width="13.6640625" style="3" customWidth="1"/>
    <col min="7677" max="7677" width="15.109375" style="3" customWidth="1"/>
    <col min="7678" max="7678" width="15" style="3" customWidth="1"/>
    <col min="7679" max="7679" width="15.6640625" style="3" customWidth="1"/>
    <col min="7680" max="7928" width="8.88671875" style="3"/>
    <col min="7929" max="7929" width="51.5546875" style="3" customWidth="1"/>
    <col min="7930" max="7930" width="14.44140625" style="3" customWidth="1"/>
    <col min="7931" max="7931" width="15.5546875" style="3" customWidth="1"/>
    <col min="7932" max="7932" width="13.6640625" style="3" customWidth="1"/>
    <col min="7933" max="7933" width="15.109375" style="3" customWidth="1"/>
    <col min="7934" max="7934" width="15" style="3" customWidth="1"/>
    <col min="7935" max="7935" width="15.6640625" style="3" customWidth="1"/>
    <col min="7936" max="8184" width="8.88671875" style="3"/>
    <col min="8185" max="8185" width="51.5546875" style="3" customWidth="1"/>
    <col min="8186" max="8186" width="14.44140625" style="3" customWidth="1"/>
    <col min="8187" max="8187" width="15.5546875" style="3" customWidth="1"/>
    <col min="8188" max="8188" width="13.6640625" style="3" customWidth="1"/>
    <col min="8189" max="8189" width="15.109375" style="3" customWidth="1"/>
    <col min="8190" max="8190" width="15" style="3" customWidth="1"/>
    <col min="8191" max="8191" width="15.6640625" style="3" customWidth="1"/>
    <col min="8192" max="8440" width="8.88671875" style="3"/>
    <col min="8441" max="8441" width="51.5546875" style="3" customWidth="1"/>
    <col min="8442" max="8442" width="14.44140625" style="3" customWidth="1"/>
    <col min="8443" max="8443" width="15.5546875" style="3" customWidth="1"/>
    <col min="8444" max="8444" width="13.6640625" style="3" customWidth="1"/>
    <col min="8445" max="8445" width="15.109375" style="3" customWidth="1"/>
    <col min="8446" max="8446" width="15" style="3" customWidth="1"/>
    <col min="8447" max="8447" width="15.6640625" style="3" customWidth="1"/>
    <col min="8448" max="8696" width="8.88671875" style="3"/>
    <col min="8697" max="8697" width="51.5546875" style="3" customWidth="1"/>
    <col min="8698" max="8698" width="14.44140625" style="3" customWidth="1"/>
    <col min="8699" max="8699" width="15.5546875" style="3" customWidth="1"/>
    <col min="8700" max="8700" width="13.6640625" style="3" customWidth="1"/>
    <col min="8701" max="8701" width="15.109375" style="3" customWidth="1"/>
    <col min="8702" max="8702" width="15" style="3" customWidth="1"/>
    <col min="8703" max="8703" width="15.6640625" style="3" customWidth="1"/>
    <col min="8704" max="8952" width="8.88671875" style="3"/>
    <col min="8953" max="8953" width="51.5546875" style="3" customWidth="1"/>
    <col min="8954" max="8954" width="14.44140625" style="3" customWidth="1"/>
    <col min="8955" max="8955" width="15.5546875" style="3" customWidth="1"/>
    <col min="8956" max="8956" width="13.6640625" style="3" customWidth="1"/>
    <col min="8957" max="8957" width="15.109375" style="3" customWidth="1"/>
    <col min="8958" max="8958" width="15" style="3" customWidth="1"/>
    <col min="8959" max="8959" width="15.6640625" style="3" customWidth="1"/>
    <col min="8960" max="9208" width="8.88671875" style="3"/>
    <col min="9209" max="9209" width="51.5546875" style="3" customWidth="1"/>
    <col min="9210" max="9210" width="14.44140625" style="3" customWidth="1"/>
    <col min="9211" max="9211" width="15.5546875" style="3" customWidth="1"/>
    <col min="9212" max="9212" width="13.6640625" style="3" customWidth="1"/>
    <col min="9213" max="9213" width="15.109375" style="3" customWidth="1"/>
    <col min="9214" max="9214" width="15" style="3" customWidth="1"/>
    <col min="9215" max="9215" width="15.6640625" style="3" customWidth="1"/>
    <col min="9216" max="9464" width="8.88671875" style="3"/>
    <col min="9465" max="9465" width="51.5546875" style="3" customWidth="1"/>
    <col min="9466" max="9466" width="14.44140625" style="3" customWidth="1"/>
    <col min="9467" max="9467" width="15.5546875" style="3" customWidth="1"/>
    <col min="9468" max="9468" width="13.6640625" style="3" customWidth="1"/>
    <col min="9469" max="9469" width="15.109375" style="3" customWidth="1"/>
    <col min="9470" max="9470" width="15" style="3" customWidth="1"/>
    <col min="9471" max="9471" width="15.6640625" style="3" customWidth="1"/>
    <col min="9472" max="9720" width="8.88671875" style="3"/>
    <col min="9721" max="9721" width="51.5546875" style="3" customWidth="1"/>
    <col min="9722" max="9722" width="14.44140625" style="3" customWidth="1"/>
    <col min="9723" max="9723" width="15.5546875" style="3" customWidth="1"/>
    <col min="9724" max="9724" width="13.6640625" style="3" customWidth="1"/>
    <col min="9725" max="9725" width="15.109375" style="3" customWidth="1"/>
    <col min="9726" max="9726" width="15" style="3" customWidth="1"/>
    <col min="9727" max="9727" width="15.6640625" style="3" customWidth="1"/>
    <col min="9728" max="9976" width="8.88671875" style="3"/>
    <col min="9977" max="9977" width="51.5546875" style="3" customWidth="1"/>
    <col min="9978" max="9978" width="14.44140625" style="3" customWidth="1"/>
    <col min="9979" max="9979" width="15.5546875" style="3" customWidth="1"/>
    <col min="9980" max="9980" width="13.6640625" style="3" customWidth="1"/>
    <col min="9981" max="9981" width="15.109375" style="3" customWidth="1"/>
    <col min="9982" max="9982" width="15" style="3" customWidth="1"/>
    <col min="9983" max="9983" width="15.6640625" style="3" customWidth="1"/>
    <col min="9984" max="10232" width="8.88671875" style="3"/>
    <col min="10233" max="10233" width="51.5546875" style="3" customWidth="1"/>
    <col min="10234" max="10234" width="14.44140625" style="3" customWidth="1"/>
    <col min="10235" max="10235" width="15.5546875" style="3" customWidth="1"/>
    <col min="10236" max="10236" width="13.6640625" style="3" customWidth="1"/>
    <col min="10237" max="10237" width="15.109375" style="3" customWidth="1"/>
    <col min="10238" max="10238" width="15" style="3" customWidth="1"/>
    <col min="10239" max="10239" width="15.6640625" style="3" customWidth="1"/>
    <col min="10240" max="10488" width="8.88671875" style="3"/>
    <col min="10489" max="10489" width="51.5546875" style="3" customWidth="1"/>
    <col min="10490" max="10490" width="14.44140625" style="3" customWidth="1"/>
    <col min="10491" max="10491" width="15.5546875" style="3" customWidth="1"/>
    <col min="10492" max="10492" width="13.6640625" style="3" customWidth="1"/>
    <col min="10493" max="10493" width="15.109375" style="3" customWidth="1"/>
    <col min="10494" max="10494" width="15" style="3" customWidth="1"/>
    <col min="10495" max="10495" width="15.6640625" style="3" customWidth="1"/>
    <col min="10496" max="10744" width="8.88671875" style="3"/>
    <col min="10745" max="10745" width="51.5546875" style="3" customWidth="1"/>
    <col min="10746" max="10746" width="14.44140625" style="3" customWidth="1"/>
    <col min="10747" max="10747" width="15.5546875" style="3" customWidth="1"/>
    <col min="10748" max="10748" width="13.6640625" style="3" customWidth="1"/>
    <col min="10749" max="10749" width="15.109375" style="3" customWidth="1"/>
    <col min="10750" max="10750" width="15" style="3" customWidth="1"/>
    <col min="10751" max="10751" width="15.6640625" style="3" customWidth="1"/>
    <col min="10752" max="11000" width="8.88671875" style="3"/>
    <col min="11001" max="11001" width="51.5546875" style="3" customWidth="1"/>
    <col min="11002" max="11002" width="14.44140625" style="3" customWidth="1"/>
    <col min="11003" max="11003" width="15.5546875" style="3" customWidth="1"/>
    <col min="11004" max="11004" width="13.6640625" style="3" customWidth="1"/>
    <col min="11005" max="11005" width="15.109375" style="3" customWidth="1"/>
    <col min="11006" max="11006" width="15" style="3" customWidth="1"/>
    <col min="11007" max="11007" width="15.6640625" style="3" customWidth="1"/>
    <col min="11008" max="11256" width="8.88671875" style="3"/>
    <col min="11257" max="11257" width="51.5546875" style="3" customWidth="1"/>
    <col min="11258" max="11258" width="14.44140625" style="3" customWidth="1"/>
    <col min="11259" max="11259" width="15.5546875" style="3" customWidth="1"/>
    <col min="11260" max="11260" width="13.6640625" style="3" customWidth="1"/>
    <col min="11261" max="11261" width="15.109375" style="3" customWidth="1"/>
    <col min="11262" max="11262" width="15" style="3" customWidth="1"/>
    <col min="11263" max="11263" width="15.6640625" style="3" customWidth="1"/>
    <col min="11264" max="11512" width="8.88671875" style="3"/>
    <col min="11513" max="11513" width="51.5546875" style="3" customWidth="1"/>
    <col min="11514" max="11514" width="14.44140625" style="3" customWidth="1"/>
    <col min="11515" max="11515" width="15.5546875" style="3" customWidth="1"/>
    <col min="11516" max="11516" width="13.6640625" style="3" customWidth="1"/>
    <col min="11517" max="11517" width="15.109375" style="3" customWidth="1"/>
    <col min="11518" max="11518" width="15" style="3" customWidth="1"/>
    <col min="11519" max="11519" width="15.6640625" style="3" customWidth="1"/>
    <col min="11520" max="11768" width="8.88671875" style="3"/>
    <col min="11769" max="11769" width="51.5546875" style="3" customWidth="1"/>
    <col min="11770" max="11770" width="14.44140625" style="3" customWidth="1"/>
    <col min="11771" max="11771" width="15.5546875" style="3" customWidth="1"/>
    <col min="11772" max="11772" width="13.6640625" style="3" customWidth="1"/>
    <col min="11773" max="11773" width="15.109375" style="3" customWidth="1"/>
    <col min="11774" max="11774" width="15" style="3" customWidth="1"/>
    <col min="11775" max="11775" width="15.6640625" style="3" customWidth="1"/>
    <col min="11776" max="12024" width="8.88671875" style="3"/>
    <col min="12025" max="12025" width="51.5546875" style="3" customWidth="1"/>
    <col min="12026" max="12026" width="14.44140625" style="3" customWidth="1"/>
    <col min="12027" max="12027" width="15.5546875" style="3" customWidth="1"/>
    <col min="12028" max="12028" width="13.6640625" style="3" customWidth="1"/>
    <col min="12029" max="12029" width="15.109375" style="3" customWidth="1"/>
    <col min="12030" max="12030" width="15" style="3" customWidth="1"/>
    <col min="12031" max="12031" width="15.6640625" style="3" customWidth="1"/>
    <col min="12032" max="12280" width="8.88671875" style="3"/>
    <col min="12281" max="12281" width="51.5546875" style="3" customWidth="1"/>
    <col min="12282" max="12282" width="14.44140625" style="3" customWidth="1"/>
    <col min="12283" max="12283" width="15.5546875" style="3" customWidth="1"/>
    <col min="12284" max="12284" width="13.6640625" style="3" customWidth="1"/>
    <col min="12285" max="12285" width="15.109375" style="3" customWidth="1"/>
    <col min="12286" max="12286" width="15" style="3" customWidth="1"/>
    <col min="12287" max="12287" width="15.6640625" style="3" customWidth="1"/>
    <col min="12288" max="12536" width="8.88671875" style="3"/>
    <col min="12537" max="12537" width="51.5546875" style="3" customWidth="1"/>
    <col min="12538" max="12538" width="14.44140625" style="3" customWidth="1"/>
    <col min="12539" max="12539" width="15.5546875" style="3" customWidth="1"/>
    <col min="12540" max="12540" width="13.6640625" style="3" customWidth="1"/>
    <col min="12541" max="12541" width="15.109375" style="3" customWidth="1"/>
    <col min="12542" max="12542" width="15" style="3" customWidth="1"/>
    <col min="12543" max="12543" width="15.6640625" style="3" customWidth="1"/>
    <col min="12544" max="12792" width="8.88671875" style="3"/>
    <col min="12793" max="12793" width="51.5546875" style="3" customWidth="1"/>
    <col min="12794" max="12794" width="14.44140625" style="3" customWidth="1"/>
    <col min="12795" max="12795" width="15.5546875" style="3" customWidth="1"/>
    <col min="12796" max="12796" width="13.6640625" style="3" customWidth="1"/>
    <col min="12797" max="12797" width="15.109375" style="3" customWidth="1"/>
    <col min="12798" max="12798" width="15" style="3" customWidth="1"/>
    <col min="12799" max="12799" width="15.6640625" style="3" customWidth="1"/>
    <col min="12800" max="13048" width="8.88671875" style="3"/>
    <col min="13049" max="13049" width="51.5546875" style="3" customWidth="1"/>
    <col min="13050" max="13050" width="14.44140625" style="3" customWidth="1"/>
    <col min="13051" max="13051" width="15.5546875" style="3" customWidth="1"/>
    <col min="13052" max="13052" width="13.6640625" style="3" customWidth="1"/>
    <col min="13053" max="13053" width="15.109375" style="3" customWidth="1"/>
    <col min="13054" max="13054" width="15" style="3" customWidth="1"/>
    <col min="13055" max="13055" width="15.6640625" style="3" customWidth="1"/>
    <col min="13056" max="13304" width="8.88671875" style="3"/>
    <col min="13305" max="13305" width="51.5546875" style="3" customWidth="1"/>
    <col min="13306" max="13306" width="14.44140625" style="3" customWidth="1"/>
    <col min="13307" max="13307" width="15.5546875" style="3" customWidth="1"/>
    <col min="13308" max="13308" width="13.6640625" style="3" customWidth="1"/>
    <col min="13309" max="13309" width="15.109375" style="3" customWidth="1"/>
    <col min="13310" max="13310" width="15" style="3" customWidth="1"/>
    <col min="13311" max="13311" width="15.6640625" style="3" customWidth="1"/>
    <col min="13312" max="13560" width="8.88671875" style="3"/>
    <col min="13561" max="13561" width="51.5546875" style="3" customWidth="1"/>
    <col min="13562" max="13562" width="14.44140625" style="3" customWidth="1"/>
    <col min="13563" max="13563" width="15.5546875" style="3" customWidth="1"/>
    <col min="13564" max="13564" width="13.6640625" style="3" customWidth="1"/>
    <col min="13565" max="13565" width="15.109375" style="3" customWidth="1"/>
    <col min="13566" max="13566" width="15" style="3" customWidth="1"/>
    <col min="13567" max="13567" width="15.6640625" style="3" customWidth="1"/>
    <col min="13568" max="13816" width="8.88671875" style="3"/>
    <col min="13817" max="13817" width="51.5546875" style="3" customWidth="1"/>
    <col min="13818" max="13818" width="14.44140625" style="3" customWidth="1"/>
    <col min="13819" max="13819" width="15.5546875" style="3" customWidth="1"/>
    <col min="13820" max="13820" width="13.6640625" style="3" customWidth="1"/>
    <col min="13821" max="13821" width="15.109375" style="3" customWidth="1"/>
    <col min="13822" max="13822" width="15" style="3" customWidth="1"/>
    <col min="13823" max="13823" width="15.6640625" style="3" customWidth="1"/>
    <col min="13824" max="14072" width="8.88671875" style="3"/>
    <col min="14073" max="14073" width="51.5546875" style="3" customWidth="1"/>
    <col min="14074" max="14074" width="14.44140625" style="3" customWidth="1"/>
    <col min="14075" max="14075" width="15.5546875" style="3" customWidth="1"/>
    <col min="14076" max="14076" width="13.6640625" style="3" customWidth="1"/>
    <col min="14077" max="14077" width="15.109375" style="3" customWidth="1"/>
    <col min="14078" max="14078" width="15" style="3" customWidth="1"/>
    <col min="14079" max="14079" width="15.6640625" style="3" customWidth="1"/>
    <col min="14080" max="14328" width="8.88671875" style="3"/>
    <col min="14329" max="14329" width="51.5546875" style="3" customWidth="1"/>
    <col min="14330" max="14330" width="14.44140625" style="3" customWidth="1"/>
    <col min="14331" max="14331" width="15.5546875" style="3" customWidth="1"/>
    <col min="14332" max="14332" width="13.6640625" style="3" customWidth="1"/>
    <col min="14333" max="14333" width="15.109375" style="3" customWidth="1"/>
    <col min="14334" max="14334" width="15" style="3" customWidth="1"/>
    <col min="14335" max="14335" width="15.6640625" style="3" customWidth="1"/>
    <col min="14336" max="14584" width="8.88671875" style="3"/>
    <col min="14585" max="14585" width="51.5546875" style="3" customWidth="1"/>
    <col min="14586" max="14586" width="14.44140625" style="3" customWidth="1"/>
    <col min="14587" max="14587" width="15.5546875" style="3" customWidth="1"/>
    <col min="14588" max="14588" width="13.6640625" style="3" customWidth="1"/>
    <col min="14589" max="14589" width="15.109375" style="3" customWidth="1"/>
    <col min="14590" max="14590" width="15" style="3" customWidth="1"/>
    <col min="14591" max="14591" width="15.6640625" style="3" customWidth="1"/>
    <col min="14592" max="14840" width="8.88671875" style="3"/>
    <col min="14841" max="14841" width="51.5546875" style="3" customWidth="1"/>
    <col min="14842" max="14842" width="14.44140625" style="3" customWidth="1"/>
    <col min="14843" max="14843" width="15.5546875" style="3" customWidth="1"/>
    <col min="14844" max="14844" width="13.6640625" style="3" customWidth="1"/>
    <col min="14845" max="14845" width="15.109375" style="3" customWidth="1"/>
    <col min="14846" max="14846" width="15" style="3" customWidth="1"/>
    <col min="14847" max="14847" width="15.6640625" style="3" customWidth="1"/>
    <col min="14848" max="15096" width="8.88671875" style="3"/>
    <col min="15097" max="15097" width="51.5546875" style="3" customWidth="1"/>
    <col min="15098" max="15098" width="14.44140625" style="3" customWidth="1"/>
    <col min="15099" max="15099" width="15.5546875" style="3" customWidth="1"/>
    <col min="15100" max="15100" width="13.6640625" style="3" customWidth="1"/>
    <col min="15101" max="15101" width="15.109375" style="3" customWidth="1"/>
    <col min="15102" max="15102" width="15" style="3" customWidth="1"/>
    <col min="15103" max="15103" width="15.6640625" style="3" customWidth="1"/>
    <col min="15104" max="15352" width="8.88671875" style="3"/>
    <col min="15353" max="15353" width="51.5546875" style="3" customWidth="1"/>
    <col min="15354" max="15354" width="14.44140625" style="3" customWidth="1"/>
    <col min="15355" max="15355" width="15.5546875" style="3" customWidth="1"/>
    <col min="15356" max="15356" width="13.6640625" style="3" customWidth="1"/>
    <col min="15357" max="15357" width="15.109375" style="3" customWidth="1"/>
    <col min="15358" max="15358" width="15" style="3" customWidth="1"/>
    <col min="15359" max="15359" width="15.6640625" style="3" customWidth="1"/>
    <col min="15360" max="15608" width="8.88671875" style="3"/>
    <col min="15609" max="15609" width="51.5546875" style="3" customWidth="1"/>
    <col min="15610" max="15610" width="14.44140625" style="3" customWidth="1"/>
    <col min="15611" max="15611" width="15.5546875" style="3" customWidth="1"/>
    <col min="15612" max="15612" width="13.6640625" style="3" customWidth="1"/>
    <col min="15613" max="15613" width="15.109375" style="3" customWidth="1"/>
    <col min="15614" max="15614" width="15" style="3" customWidth="1"/>
    <col min="15615" max="15615" width="15.6640625" style="3" customWidth="1"/>
    <col min="15616" max="15864" width="8.88671875" style="3"/>
    <col min="15865" max="15865" width="51.5546875" style="3" customWidth="1"/>
    <col min="15866" max="15866" width="14.44140625" style="3" customWidth="1"/>
    <col min="15867" max="15867" width="15.5546875" style="3" customWidth="1"/>
    <col min="15868" max="15868" width="13.6640625" style="3" customWidth="1"/>
    <col min="15869" max="15869" width="15.109375" style="3" customWidth="1"/>
    <col min="15870" max="15870" width="15" style="3" customWidth="1"/>
    <col min="15871" max="15871" width="15.6640625" style="3" customWidth="1"/>
    <col min="15872" max="16120" width="8.88671875" style="3"/>
    <col min="16121" max="16121" width="51.5546875" style="3" customWidth="1"/>
    <col min="16122" max="16122" width="14.44140625" style="3" customWidth="1"/>
    <col min="16123" max="16123" width="15.5546875" style="3" customWidth="1"/>
    <col min="16124" max="16124" width="13.6640625" style="3" customWidth="1"/>
    <col min="16125" max="16125" width="15.109375" style="3" customWidth="1"/>
    <col min="16126" max="16126" width="15" style="3" customWidth="1"/>
    <col min="16127" max="16127" width="15.6640625" style="3" customWidth="1"/>
    <col min="16128" max="16384" width="8.88671875" style="3"/>
  </cols>
  <sheetData>
    <row r="1" spans="1:8" s="1" customFormat="1" ht="22.5" customHeight="1" x14ac:dyDescent="0.4">
      <c r="A1" s="138" t="s">
        <v>293</v>
      </c>
      <c r="B1" s="138"/>
      <c r="C1" s="138"/>
      <c r="D1" s="138"/>
      <c r="E1" s="138"/>
      <c r="F1" s="138"/>
      <c r="G1" s="138"/>
    </row>
    <row r="2" spans="1:8" s="1" customFormat="1" ht="19.5" customHeight="1" x14ac:dyDescent="0.4">
      <c r="A2" s="152" t="s">
        <v>3</v>
      </c>
      <c r="B2" s="152"/>
      <c r="C2" s="152"/>
      <c r="D2" s="152"/>
      <c r="E2" s="152"/>
      <c r="F2" s="152"/>
      <c r="G2" s="152"/>
    </row>
    <row r="3" spans="1:8" s="2" customFormat="1" ht="15.75" customHeight="1" x14ac:dyDescent="0.2">
      <c r="A3" s="85"/>
      <c r="B3" s="85"/>
      <c r="C3" s="85"/>
      <c r="D3" s="85"/>
      <c r="E3" s="85"/>
      <c r="F3" s="85"/>
      <c r="G3" s="111" t="s">
        <v>2</v>
      </c>
    </row>
    <row r="4" spans="1:8" s="2" customFormat="1" ht="72.599999999999994" customHeight="1" x14ac:dyDescent="0.2">
      <c r="A4" s="112"/>
      <c r="B4" s="89" t="s">
        <v>324</v>
      </c>
      <c r="C4" s="89" t="s">
        <v>318</v>
      </c>
      <c r="D4" s="113" t="s">
        <v>15</v>
      </c>
      <c r="E4" s="102" t="s">
        <v>325</v>
      </c>
      <c r="F4" s="102" t="s">
        <v>319</v>
      </c>
      <c r="G4" s="113" t="s">
        <v>15</v>
      </c>
    </row>
    <row r="5" spans="1:8" s="2" customFormat="1" ht="28.5" customHeight="1" x14ac:dyDescent="0.2">
      <c r="A5" s="114" t="s">
        <v>16</v>
      </c>
      <c r="B5" s="103">
        <f>SUM(B7:B15)</f>
        <v>9249</v>
      </c>
      <c r="C5" s="103">
        <f t="shared" ref="C5:F5" si="0">SUM(C7:C15)</f>
        <v>6221</v>
      </c>
      <c r="D5" s="115">
        <f>C5/B5*100</f>
        <v>67.261325548707973</v>
      </c>
      <c r="E5" s="103">
        <f t="shared" si="0"/>
        <v>4219</v>
      </c>
      <c r="F5" s="103">
        <f t="shared" si="0"/>
        <v>4043</v>
      </c>
      <c r="G5" s="116">
        <f>F5/E5*100</f>
        <v>95.828395354349368</v>
      </c>
    </row>
    <row r="6" spans="1:8" s="2" customFormat="1" ht="18" x14ac:dyDescent="0.2">
      <c r="A6" s="117" t="s">
        <v>4</v>
      </c>
      <c r="B6" s="118"/>
      <c r="C6" s="118"/>
      <c r="D6" s="115"/>
      <c r="E6" s="119"/>
      <c r="F6" s="118"/>
      <c r="G6" s="116"/>
    </row>
    <row r="7" spans="1:8" s="8" customFormat="1" ht="45.75" customHeight="1" x14ac:dyDescent="0.3">
      <c r="A7" s="120" t="s">
        <v>5</v>
      </c>
      <c r="B7" s="92">
        <v>782</v>
      </c>
      <c r="C7" s="92">
        <v>411</v>
      </c>
      <c r="D7" s="115">
        <f t="shared" ref="D7:D15" si="1">C7/B7*100</f>
        <v>52.557544757033249</v>
      </c>
      <c r="E7" s="92">
        <v>322</v>
      </c>
      <c r="F7" s="92">
        <v>258</v>
      </c>
      <c r="G7" s="116">
        <f t="shared" ref="G7:G15" si="2">F7/E7*100</f>
        <v>80.124223602484463</v>
      </c>
      <c r="H7" s="11"/>
    </row>
    <row r="8" spans="1:8" s="8" customFormat="1" ht="30" customHeight="1" x14ac:dyDescent="0.3">
      <c r="A8" s="121" t="s">
        <v>6</v>
      </c>
      <c r="B8" s="92">
        <v>704</v>
      </c>
      <c r="C8" s="92">
        <v>433</v>
      </c>
      <c r="D8" s="115">
        <f t="shared" si="1"/>
        <v>61.50568181818182</v>
      </c>
      <c r="E8" s="92">
        <v>294</v>
      </c>
      <c r="F8" s="92">
        <v>264</v>
      </c>
      <c r="G8" s="116">
        <f t="shared" si="2"/>
        <v>89.795918367346943</v>
      </c>
      <c r="H8" s="11"/>
    </row>
    <row r="9" spans="1:8" ht="33" customHeight="1" x14ac:dyDescent="0.25">
      <c r="A9" s="121" t="s">
        <v>7</v>
      </c>
      <c r="B9" s="92">
        <v>825</v>
      </c>
      <c r="C9" s="92">
        <v>609</v>
      </c>
      <c r="D9" s="115">
        <f t="shared" si="1"/>
        <v>73.818181818181813</v>
      </c>
      <c r="E9" s="93">
        <v>342</v>
      </c>
      <c r="F9" s="93">
        <v>384</v>
      </c>
      <c r="G9" s="116">
        <f t="shared" si="2"/>
        <v>112.28070175438596</v>
      </c>
      <c r="H9" s="11"/>
    </row>
    <row r="10" spans="1:8" ht="28.5" customHeight="1" x14ac:dyDescent="0.25">
      <c r="A10" s="121" t="s">
        <v>8</v>
      </c>
      <c r="B10" s="92">
        <v>667</v>
      </c>
      <c r="C10" s="92">
        <v>453</v>
      </c>
      <c r="D10" s="115">
        <f t="shared" si="1"/>
        <v>67.916041979010501</v>
      </c>
      <c r="E10" s="93">
        <v>308</v>
      </c>
      <c r="F10" s="93">
        <v>286</v>
      </c>
      <c r="G10" s="116">
        <f t="shared" si="2"/>
        <v>92.857142857142861</v>
      </c>
      <c r="H10" s="11"/>
    </row>
    <row r="11" spans="1:8" s="5" customFormat="1" ht="31.5" customHeight="1" x14ac:dyDescent="0.3">
      <c r="A11" s="121" t="s">
        <v>9</v>
      </c>
      <c r="B11" s="92">
        <v>2050</v>
      </c>
      <c r="C11" s="92">
        <v>1615</v>
      </c>
      <c r="D11" s="115">
        <f t="shared" si="1"/>
        <v>78.780487804878049</v>
      </c>
      <c r="E11" s="93">
        <v>950</v>
      </c>
      <c r="F11" s="93">
        <v>1064</v>
      </c>
      <c r="G11" s="116">
        <f t="shared" si="2"/>
        <v>112.00000000000001</v>
      </c>
      <c r="H11" s="11"/>
    </row>
    <row r="12" spans="1:8" ht="51.75" customHeight="1" x14ac:dyDescent="0.25">
      <c r="A12" s="121" t="s">
        <v>10</v>
      </c>
      <c r="B12" s="93">
        <v>373</v>
      </c>
      <c r="C12" s="93">
        <v>250</v>
      </c>
      <c r="D12" s="115">
        <f t="shared" si="1"/>
        <v>67.024128686327074</v>
      </c>
      <c r="E12" s="93">
        <v>214</v>
      </c>
      <c r="F12" s="93">
        <v>162</v>
      </c>
      <c r="G12" s="116">
        <f t="shared" si="2"/>
        <v>75.700934579439249</v>
      </c>
      <c r="H12" s="11"/>
    </row>
    <row r="13" spans="1:8" ht="30.75" customHeight="1" x14ac:dyDescent="0.25">
      <c r="A13" s="121" t="s">
        <v>11</v>
      </c>
      <c r="B13" s="93">
        <v>821</v>
      </c>
      <c r="C13" s="93">
        <v>409</v>
      </c>
      <c r="D13" s="115">
        <f t="shared" si="1"/>
        <v>49.817295980511574</v>
      </c>
      <c r="E13" s="93">
        <v>331</v>
      </c>
      <c r="F13" s="93">
        <v>263</v>
      </c>
      <c r="G13" s="116">
        <f t="shared" si="2"/>
        <v>79.456193353474319</v>
      </c>
      <c r="H13" s="11"/>
    </row>
    <row r="14" spans="1:8" ht="66.75" customHeight="1" x14ac:dyDescent="0.25">
      <c r="A14" s="121" t="s">
        <v>12</v>
      </c>
      <c r="B14" s="93">
        <v>1010</v>
      </c>
      <c r="C14" s="93">
        <v>542</v>
      </c>
      <c r="D14" s="115">
        <f t="shared" si="1"/>
        <v>53.663366336633665</v>
      </c>
      <c r="E14" s="93">
        <v>406</v>
      </c>
      <c r="F14" s="93">
        <v>333</v>
      </c>
      <c r="G14" s="116">
        <f t="shared" si="2"/>
        <v>82.019704433497537</v>
      </c>
      <c r="H14" s="11"/>
    </row>
    <row r="15" spans="1:8" ht="30" customHeight="1" x14ac:dyDescent="0.25">
      <c r="A15" s="121" t="s">
        <v>13</v>
      </c>
      <c r="B15" s="93">
        <v>2017</v>
      </c>
      <c r="C15" s="93">
        <v>1499</v>
      </c>
      <c r="D15" s="115">
        <f t="shared" si="1"/>
        <v>74.318294496777398</v>
      </c>
      <c r="E15" s="93">
        <v>1052</v>
      </c>
      <c r="F15" s="93">
        <v>1029</v>
      </c>
      <c r="G15" s="116">
        <f t="shared" si="2"/>
        <v>97.813688212927758</v>
      </c>
      <c r="H15" s="11"/>
    </row>
    <row r="16" spans="1:8" ht="12.75" x14ac:dyDescent="0.2">
      <c r="B16" s="64"/>
      <c r="C16" s="64"/>
      <c r="D16" s="50"/>
      <c r="E16" s="64"/>
      <c r="F16" s="64"/>
    </row>
    <row r="17" spans="2:3" ht="12.75" x14ac:dyDescent="0.2">
      <c r="B17" s="84"/>
      <c r="C17" s="7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B9" sqref="B9:I17"/>
    </sheetView>
  </sheetViews>
  <sheetFormatPr defaultColWidth="8.88671875" defaultRowHeight="13.2" x14ac:dyDescent="0.25"/>
  <cols>
    <col min="1" max="1" width="51.5546875" style="3" customWidth="1"/>
    <col min="2" max="2" width="11.88671875" style="26" customWidth="1"/>
    <col min="3" max="3" width="13" style="26" customWidth="1"/>
    <col min="4" max="4" width="12" style="26" customWidth="1"/>
    <col min="5" max="5" width="13.109375" style="26" customWidth="1"/>
    <col min="6" max="6" width="12.109375" style="26" customWidth="1"/>
    <col min="7" max="7" width="13.44140625" style="26" customWidth="1"/>
    <col min="8" max="8" width="12.6640625" style="26" customWidth="1"/>
    <col min="9" max="9" width="13.88671875" style="26" customWidth="1"/>
    <col min="10" max="10" width="8.88671875" style="3"/>
    <col min="11" max="12" width="0" style="3" hidden="1" customWidth="1"/>
    <col min="13" max="253" width="8.88671875" style="3"/>
    <col min="254" max="254" width="51.5546875" style="3" customWidth="1"/>
    <col min="255" max="255" width="14.44140625" style="3" customWidth="1"/>
    <col min="256" max="256" width="15.5546875" style="3" customWidth="1"/>
    <col min="257" max="257" width="13.6640625" style="3" customWidth="1"/>
    <col min="258" max="258" width="15.109375" style="3" customWidth="1"/>
    <col min="259" max="259" width="15" style="3" customWidth="1"/>
    <col min="260" max="260" width="15.6640625" style="3" customWidth="1"/>
    <col min="261" max="509" width="8.88671875" style="3"/>
    <col min="510" max="510" width="51.5546875" style="3" customWidth="1"/>
    <col min="511" max="511" width="14.44140625" style="3" customWidth="1"/>
    <col min="512" max="512" width="15.5546875" style="3" customWidth="1"/>
    <col min="513" max="513" width="13.6640625" style="3" customWidth="1"/>
    <col min="514" max="514" width="15.109375" style="3" customWidth="1"/>
    <col min="515" max="515" width="15" style="3" customWidth="1"/>
    <col min="516" max="516" width="15.6640625" style="3" customWidth="1"/>
    <col min="517" max="765" width="8.88671875" style="3"/>
    <col min="766" max="766" width="51.5546875" style="3" customWidth="1"/>
    <col min="767" max="767" width="14.44140625" style="3" customWidth="1"/>
    <col min="768" max="768" width="15.5546875" style="3" customWidth="1"/>
    <col min="769" max="769" width="13.6640625" style="3" customWidth="1"/>
    <col min="770" max="770" width="15.109375" style="3" customWidth="1"/>
    <col min="771" max="771" width="15" style="3" customWidth="1"/>
    <col min="772" max="772" width="15.6640625" style="3" customWidth="1"/>
    <col min="773" max="1021" width="8.88671875" style="3"/>
    <col min="1022" max="1022" width="51.5546875" style="3" customWidth="1"/>
    <col min="1023" max="1023" width="14.44140625" style="3" customWidth="1"/>
    <col min="1024" max="1024" width="15.5546875" style="3" customWidth="1"/>
    <col min="1025" max="1025" width="13.6640625" style="3" customWidth="1"/>
    <col min="1026" max="1026" width="15.109375" style="3" customWidth="1"/>
    <col min="1027" max="1027" width="15" style="3" customWidth="1"/>
    <col min="1028" max="1028" width="15.6640625" style="3" customWidth="1"/>
    <col min="1029" max="1277" width="8.88671875" style="3"/>
    <col min="1278" max="1278" width="51.5546875" style="3" customWidth="1"/>
    <col min="1279" max="1279" width="14.44140625" style="3" customWidth="1"/>
    <col min="1280" max="1280" width="15.5546875" style="3" customWidth="1"/>
    <col min="1281" max="1281" width="13.6640625" style="3" customWidth="1"/>
    <col min="1282" max="1282" width="15.109375" style="3" customWidth="1"/>
    <col min="1283" max="1283" width="15" style="3" customWidth="1"/>
    <col min="1284" max="1284" width="15.6640625" style="3" customWidth="1"/>
    <col min="1285" max="1533" width="8.88671875" style="3"/>
    <col min="1534" max="1534" width="51.5546875" style="3" customWidth="1"/>
    <col min="1535" max="1535" width="14.44140625" style="3" customWidth="1"/>
    <col min="1536" max="1536" width="15.5546875" style="3" customWidth="1"/>
    <col min="1537" max="1537" width="13.6640625" style="3" customWidth="1"/>
    <col min="1538" max="1538" width="15.109375" style="3" customWidth="1"/>
    <col min="1539" max="1539" width="15" style="3" customWidth="1"/>
    <col min="1540" max="1540" width="15.6640625" style="3" customWidth="1"/>
    <col min="1541" max="1789" width="8.88671875" style="3"/>
    <col min="1790" max="1790" width="51.5546875" style="3" customWidth="1"/>
    <col min="1791" max="1791" width="14.44140625" style="3" customWidth="1"/>
    <col min="1792" max="1792" width="15.5546875" style="3" customWidth="1"/>
    <col min="1793" max="1793" width="13.6640625" style="3" customWidth="1"/>
    <col min="1794" max="1794" width="15.109375" style="3" customWidth="1"/>
    <col min="1795" max="1795" width="15" style="3" customWidth="1"/>
    <col min="1796" max="1796" width="15.6640625" style="3" customWidth="1"/>
    <col min="1797" max="2045" width="8.88671875" style="3"/>
    <col min="2046" max="2046" width="51.5546875" style="3" customWidth="1"/>
    <col min="2047" max="2047" width="14.44140625" style="3" customWidth="1"/>
    <col min="2048" max="2048" width="15.5546875" style="3" customWidth="1"/>
    <col min="2049" max="2049" width="13.6640625" style="3" customWidth="1"/>
    <col min="2050" max="2050" width="15.109375" style="3" customWidth="1"/>
    <col min="2051" max="2051" width="15" style="3" customWidth="1"/>
    <col min="2052" max="2052" width="15.6640625" style="3" customWidth="1"/>
    <col min="2053" max="2301" width="8.88671875" style="3"/>
    <col min="2302" max="2302" width="51.5546875" style="3" customWidth="1"/>
    <col min="2303" max="2303" width="14.44140625" style="3" customWidth="1"/>
    <col min="2304" max="2304" width="15.5546875" style="3" customWidth="1"/>
    <col min="2305" max="2305" width="13.6640625" style="3" customWidth="1"/>
    <col min="2306" max="2306" width="15.109375" style="3" customWidth="1"/>
    <col min="2307" max="2307" width="15" style="3" customWidth="1"/>
    <col min="2308" max="2308" width="15.6640625" style="3" customWidth="1"/>
    <col min="2309" max="2557" width="8.88671875" style="3"/>
    <col min="2558" max="2558" width="51.5546875" style="3" customWidth="1"/>
    <col min="2559" max="2559" width="14.44140625" style="3" customWidth="1"/>
    <col min="2560" max="2560" width="15.5546875" style="3" customWidth="1"/>
    <col min="2561" max="2561" width="13.6640625" style="3" customWidth="1"/>
    <col min="2562" max="2562" width="15.109375" style="3" customWidth="1"/>
    <col min="2563" max="2563" width="15" style="3" customWidth="1"/>
    <col min="2564" max="2564" width="15.6640625" style="3" customWidth="1"/>
    <col min="2565" max="2813" width="8.88671875" style="3"/>
    <col min="2814" max="2814" width="51.5546875" style="3" customWidth="1"/>
    <col min="2815" max="2815" width="14.44140625" style="3" customWidth="1"/>
    <col min="2816" max="2816" width="15.5546875" style="3" customWidth="1"/>
    <col min="2817" max="2817" width="13.6640625" style="3" customWidth="1"/>
    <col min="2818" max="2818" width="15.109375" style="3" customWidth="1"/>
    <col min="2819" max="2819" width="15" style="3" customWidth="1"/>
    <col min="2820" max="2820" width="15.6640625" style="3" customWidth="1"/>
    <col min="2821" max="3069" width="8.88671875" style="3"/>
    <col min="3070" max="3070" width="51.5546875" style="3" customWidth="1"/>
    <col min="3071" max="3071" width="14.44140625" style="3" customWidth="1"/>
    <col min="3072" max="3072" width="15.5546875" style="3" customWidth="1"/>
    <col min="3073" max="3073" width="13.6640625" style="3" customWidth="1"/>
    <col min="3074" max="3074" width="15.109375" style="3" customWidth="1"/>
    <col min="3075" max="3075" width="15" style="3" customWidth="1"/>
    <col min="3076" max="3076" width="15.6640625" style="3" customWidth="1"/>
    <col min="3077" max="3325" width="8.88671875" style="3"/>
    <col min="3326" max="3326" width="51.5546875" style="3" customWidth="1"/>
    <col min="3327" max="3327" width="14.44140625" style="3" customWidth="1"/>
    <col min="3328" max="3328" width="15.5546875" style="3" customWidth="1"/>
    <col min="3329" max="3329" width="13.6640625" style="3" customWidth="1"/>
    <col min="3330" max="3330" width="15.109375" style="3" customWidth="1"/>
    <col min="3331" max="3331" width="15" style="3" customWidth="1"/>
    <col min="3332" max="3332" width="15.6640625" style="3" customWidth="1"/>
    <col min="3333" max="3581" width="8.88671875" style="3"/>
    <col min="3582" max="3582" width="51.5546875" style="3" customWidth="1"/>
    <col min="3583" max="3583" width="14.44140625" style="3" customWidth="1"/>
    <col min="3584" max="3584" width="15.5546875" style="3" customWidth="1"/>
    <col min="3585" max="3585" width="13.6640625" style="3" customWidth="1"/>
    <col min="3586" max="3586" width="15.109375" style="3" customWidth="1"/>
    <col min="3587" max="3587" width="15" style="3" customWidth="1"/>
    <col min="3588" max="3588" width="15.6640625" style="3" customWidth="1"/>
    <col min="3589" max="3837" width="8.88671875" style="3"/>
    <col min="3838" max="3838" width="51.5546875" style="3" customWidth="1"/>
    <col min="3839" max="3839" width="14.44140625" style="3" customWidth="1"/>
    <col min="3840" max="3840" width="15.5546875" style="3" customWidth="1"/>
    <col min="3841" max="3841" width="13.6640625" style="3" customWidth="1"/>
    <col min="3842" max="3842" width="15.109375" style="3" customWidth="1"/>
    <col min="3843" max="3843" width="15" style="3" customWidth="1"/>
    <col min="3844" max="3844" width="15.6640625" style="3" customWidth="1"/>
    <col min="3845" max="4093" width="8.88671875" style="3"/>
    <col min="4094" max="4094" width="51.5546875" style="3" customWidth="1"/>
    <col min="4095" max="4095" width="14.44140625" style="3" customWidth="1"/>
    <col min="4096" max="4096" width="15.5546875" style="3" customWidth="1"/>
    <col min="4097" max="4097" width="13.6640625" style="3" customWidth="1"/>
    <col min="4098" max="4098" width="15.109375" style="3" customWidth="1"/>
    <col min="4099" max="4099" width="15" style="3" customWidth="1"/>
    <col min="4100" max="4100" width="15.6640625" style="3" customWidth="1"/>
    <col min="4101" max="4349" width="8.88671875" style="3"/>
    <col min="4350" max="4350" width="51.5546875" style="3" customWidth="1"/>
    <col min="4351" max="4351" width="14.44140625" style="3" customWidth="1"/>
    <col min="4352" max="4352" width="15.5546875" style="3" customWidth="1"/>
    <col min="4353" max="4353" width="13.6640625" style="3" customWidth="1"/>
    <col min="4354" max="4354" width="15.109375" style="3" customWidth="1"/>
    <col min="4355" max="4355" width="15" style="3" customWidth="1"/>
    <col min="4356" max="4356" width="15.6640625" style="3" customWidth="1"/>
    <col min="4357" max="4605" width="8.88671875" style="3"/>
    <col min="4606" max="4606" width="51.5546875" style="3" customWidth="1"/>
    <col min="4607" max="4607" width="14.44140625" style="3" customWidth="1"/>
    <col min="4608" max="4608" width="15.5546875" style="3" customWidth="1"/>
    <col min="4609" max="4609" width="13.6640625" style="3" customWidth="1"/>
    <col min="4610" max="4610" width="15.109375" style="3" customWidth="1"/>
    <col min="4611" max="4611" width="15" style="3" customWidth="1"/>
    <col min="4612" max="4612" width="15.6640625" style="3" customWidth="1"/>
    <col min="4613" max="4861" width="8.88671875" style="3"/>
    <col min="4862" max="4862" width="51.5546875" style="3" customWidth="1"/>
    <col min="4863" max="4863" width="14.44140625" style="3" customWidth="1"/>
    <col min="4864" max="4864" width="15.5546875" style="3" customWidth="1"/>
    <col min="4865" max="4865" width="13.6640625" style="3" customWidth="1"/>
    <col min="4866" max="4866" width="15.109375" style="3" customWidth="1"/>
    <col min="4867" max="4867" width="15" style="3" customWidth="1"/>
    <col min="4868" max="4868" width="15.6640625" style="3" customWidth="1"/>
    <col min="4869" max="5117" width="8.88671875" style="3"/>
    <col min="5118" max="5118" width="51.5546875" style="3" customWidth="1"/>
    <col min="5119" max="5119" width="14.44140625" style="3" customWidth="1"/>
    <col min="5120" max="5120" width="15.5546875" style="3" customWidth="1"/>
    <col min="5121" max="5121" width="13.6640625" style="3" customWidth="1"/>
    <col min="5122" max="5122" width="15.109375" style="3" customWidth="1"/>
    <col min="5123" max="5123" width="15" style="3" customWidth="1"/>
    <col min="5124" max="5124" width="15.6640625" style="3" customWidth="1"/>
    <col min="5125" max="5373" width="8.88671875" style="3"/>
    <col min="5374" max="5374" width="51.5546875" style="3" customWidth="1"/>
    <col min="5375" max="5375" width="14.44140625" style="3" customWidth="1"/>
    <col min="5376" max="5376" width="15.5546875" style="3" customWidth="1"/>
    <col min="5377" max="5377" width="13.6640625" style="3" customWidth="1"/>
    <col min="5378" max="5378" width="15.109375" style="3" customWidth="1"/>
    <col min="5379" max="5379" width="15" style="3" customWidth="1"/>
    <col min="5380" max="5380" width="15.6640625" style="3" customWidth="1"/>
    <col min="5381" max="5629" width="8.88671875" style="3"/>
    <col min="5630" max="5630" width="51.5546875" style="3" customWidth="1"/>
    <col min="5631" max="5631" width="14.44140625" style="3" customWidth="1"/>
    <col min="5632" max="5632" width="15.5546875" style="3" customWidth="1"/>
    <col min="5633" max="5633" width="13.6640625" style="3" customWidth="1"/>
    <col min="5634" max="5634" width="15.109375" style="3" customWidth="1"/>
    <col min="5635" max="5635" width="15" style="3" customWidth="1"/>
    <col min="5636" max="5636" width="15.6640625" style="3" customWidth="1"/>
    <col min="5637" max="5885" width="8.88671875" style="3"/>
    <col min="5886" max="5886" width="51.5546875" style="3" customWidth="1"/>
    <col min="5887" max="5887" width="14.44140625" style="3" customWidth="1"/>
    <col min="5888" max="5888" width="15.5546875" style="3" customWidth="1"/>
    <col min="5889" max="5889" width="13.6640625" style="3" customWidth="1"/>
    <col min="5890" max="5890" width="15.109375" style="3" customWidth="1"/>
    <col min="5891" max="5891" width="15" style="3" customWidth="1"/>
    <col min="5892" max="5892" width="15.6640625" style="3" customWidth="1"/>
    <col min="5893" max="6141" width="8.88671875" style="3"/>
    <col min="6142" max="6142" width="51.5546875" style="3" customWidth="1"/>
    <col min="6143" max="6143" width="14.44140625" style="3" customWidth="1"/>
    <col min="6144" max="6144" width="15.5546875" style="3" customWidth="1"/>
    <col min="6145" max="6145" width="13.6640625" style="3" customWidth="1"/>
    <col min="6146" max="6146" width="15.109375" style="3" customWidth="1"/>
    <col min="6147" max="6147" width="15" style="3" customWidth="1"/>
    <col min="6148" max="6148" width="15.6640625" style="3" customWidth="1"/>
    <col min="6149" max="6397" width="8.88671875" style="3"/>
    <col min="6398" max="6398" width="51.5546875" style="3" customWidth="1"/>
    <col min="6399" max="6399" width="14.44140625" style="3" customWidth="1"/>
    <col min="6400" max="6400" width="15.5546875" style="3" customWidth="1"/>
    <col min="6401" max="6401" width="13.6640625" style="3" customWidth="1"/>
    <col min="6402" max="6402" width="15.109375" style="3" customWidth="1"/>
    <col min="6403" max="6403" width="15" style="3" customWidth="1"/>
    <col min="6404" max="6404" width="15.6640625" style="3" customWidth="1"/>
    <col min="6405" max="6653" width="8.88671875" style="3"/>
    <col min="6654" max="6654" width="51.5546875" style="3" customWidth="1"/>
    <col min="6655" max="6655" width="14.44140625" style="3" customWidth="1"/>
    <col min="6656" max="6656" width="15.5546875" style="3" customWidth="1"/>
    <col min="6657" max="6657" width="13.6640625" style="3" customWidth="1"/>
    <col min="6658" max="6658" width="15.109375" style="3" customWidth="1"/>
    <col min="6659" max="6659" width="15" style="3" customWidth="1"/>
    <col min="6660" max="6660" width="15.6640625" style="3" customWidth="1"/>
    <col min="6661" max="6909" width="8.88671875" style="3"/>
    <col min="6910" max="6910" width="51.5546875" style="3" customWidth="1"/>
    <col min="6911" max="6911" width="14.44140625" style="3" customWidth="1"/>
    <col min="6912" max="6912" width="15.5546875" style="3" customWidth="1"/>
    <col min="6913" max="6913" width="13.6640625" style="3" customWidth="1"/>
    <col min="6914" max="6914" width="15.109375" style="3" customWidth="1"/>
    <col min="6915" max="6915" width="15" style="3" customWidth="1"/>
    <col min="6916" max="6916" width="15.6640625" style="3" customWidth="1"/>
    <col min="6917" max="7165" width="8.88671875" style="3"/>
    <col min="7166" max="7166" width="51.5546875" style="3" customWidth="1"/>
    <col min="7167" max="7167" width="14.44140625" style="3" customWidth="1"/>
    <col min="7168" max="7168" width="15.5546875" style="3" customWidth="1"/>
    <col min="7169" max="7169" width="13.6640625" style="3" customWidth="1"/>
    <col min="7170" max="7170" width="15.109375" style="3" customWidth="1"/>
    <col min="7171" max="7171" width="15" style="3" customWidth="1"/>
    <col min="7172" max="7172" width="15.6640625" style="3" customWidth="1"/>
    <col min="7173" max="7421" width="8.88671875" style="3"/>
    <col min="7422" max="7422" width="51.5546875" style="3" customWidth="1"/>
    <col min="7423" max="7423" width="14.44140625" style="3" customWidth="1"/>
    <col min="7424" max="7424" width="15.5546875" style="3" customWidth="1"/>
    <col min="7425" max="7425" width="13.6640625" style="3" customWidth="1"/>
    <col min="7426" max="7426" width="15.109375" style="3" customWidth="1"/>
    <col min="7427" max="7427" width="15" style="3" customWidth="1"/>
    <col min="7428" max="7428" width="15.6640625" style="3" customWidth="1"/>
    <col min="7429" max="7677" width="8.88671875" style="3"/>
    <col min="7678" max="7678" width="51.5546875" style="3" customWidth="1"/>
    <col min="7679" max="7679" width="14.44140625" style="3" customWidth="1"/>
    <col min="7680" max="7680" width="15.5546875" style="3" customWidth="1"/>
    <col min="7681" max="7681" width="13.6640625" style="3" customWidth="1"/>
    <col min="7682" max="7682" width="15.109375" style="3" customWidth="1"/>
    <col min="7683" max="7683" width="15" style="3" customWidth="1"/>
    <col min="7684" max="7684" width="15.6640625" style="3" customWidth="1"/>
    <col min="7685" max="7933" width="8.88671875" style="3"/>
    <col min="7934" max="7934" width="51.5546875" style="3" customWidth="1"/>
    <col min="7935" max="7935" width="14.44140625" style="3" customWidth="1"/>
    <col min="7936" max="7936" width="15.5546875" style="3" customWidth="1"/>
    <col min="7937" max="7937" width="13.6640625" style="3" customWidth="1"/>
    <col min="7938" max="7938" width="15.109375" style="3" customWidth="1"/>
    <col min="7939" max="7939" width="15" style="3" customWidth="1"/>
    <col min="7940" max="7940" width="15.6640625" style="3" customWidth="1"/>
    <col min="7941" max="8189" width="8.88671875" style="3"/>
    <col min="8190" max="8190" width="51.5546875" style="3" customWidth="1"/>
    <col min="8191" max="8191" width="14.44140625" style="3" customWidth="1"/>
    <col min="8192" max="8192" width="15.5546875" style="3" customWidth="1"/>
    <col min="8193" max="8193" width="13.6640625" style="3" customWidth="1"/>
    <col min="8194" max="8194" width="15.109375" style="3" customWidth="1"/>
    <col min="8195" max="8195" width="15" style="3" customWidth="1"/>
    <col min="8196" max="8196" width="15.6640625" style="3" customWidth="1"/>
    <col min="8197" max="8445" width="8.88671875" style="3"/>
    <col min="8446" max="8446" width="51.5546875" style="3" customWidth="1"/>
    <col min="8447" max="8447" width="14.44140625" style="3" customWidth="1"/>
    <col min="8448" max="8448" width="15.5546875" style="3" customWidth="1"/>
    <col min="8449" max="8449" width="13.6640625" style="3" customWidth="1"/>
    <col min="8450" max="8450" width="15.109375" style="3" customWidth="1"/>
    <col min="8451" max="8451" width="15" style="3" customWidth="1"/>
    <col min="8452" max="8452" width="15.6640625" style="3" customWidth="1"/>
    <col min="8453" max="8701" width="8.88671875" style="3"/>
    <col min="8702" max="8702" width="51.5546875" style="3" customWidth="1"/>
    <col min="8703" max="8703" width="14.44140625" style="3" customWidth="1"/>
    <col min="8704" max="8704" width="15.5546875" style="3" customWidth="1"/>
    <col min="8705" max="8705" width="13.6640625" style="3" customWidth="1"/>
    <col min="8706" max="8706" width="15.109375" style="3" customWidth="1"/>
    <col min="8707" max="8707" width="15" style="3" customWidth="1"/>
    <col min="8708" max="8708" width="15.6640625" style="3" customWidth="1"/>
    <col min="8709" max="8957" width="8.88671875" style="3"/>
    <col min="8958" max="8958" width="51.5546875" style="3" customWidth="1"/>
    <col min="8959" max="8959" width="14.44140625" style="3" customWidth="1"/>
    <col min="8960" max="8960" width="15.5546875" style="3" customWidth="1"/>
    <col min="8961" max="8961" width="13.6640625" style="3" customWidth="1"/>
    <col min="8962" max="8962" width="15.109375" style="3" customWidth="1"/>
    <col min="8963" max="8963" width="15" style="3" customWidth="1"/>
    <col min="8964" max="8964" width="15.6640625" style="3" customWidth="1"/>
    <col min="8965" max="9213" width="8.88671875" style="3"/>
    <col min="9214" max="9214" width="51.5546875" style="3" customWidth="1"/>
    <col min="9215" max="9215" width="14.44140625" style="3" customWidth="1"/>
    <col min="9216" max="9216" width="15.5546875" style="3" customWidth="1"/>
    <col min="9217" max="9217" width="13.6640625" style="3" customWidth="1"/>
    <col min="9218" max="9218" width="15.109375" style="3" customWidth="1"/>
    <col min="9219" max="9219" width="15" style="3" customWidth="1"/>
    <col min="9220" max="9220" width="15.6640625" style="3" customWidth="1"/>
    <col min="9221" max="9469" width="8.88671875" style="3"/>
    <col min="9470" max="9470" width="51.5546875" style="3" customWidth="1"/>
    <col min="9471" max="9471" width="14.44140625" style="3" customWidth="1"/>
    <col min="9472" max="9472" width="15.5546875" style="3" customWidth="1"/>
    <col min="9473" max="9473" width="13.6640625" style="3" customWidth="1"/>
    <col min="9474" max="9474" width="15.109375" style="3" customWidth="1"/>
    <col min="9475" max="9475" width="15" style="3" customWidth="1"/>
    <col min="9476" max="9476" width="15.6640625" style="3" customWidth="1"/>
    <col min="9477" max="9725" width="8.88671875" style="3"/>
    <col min="9726" max="9726" width="51.5546875" style="3" customWidth="1"/>
    <col min="9727" max="9727" width="14.44140625" style="3" customWidth="1"/>
    <col min="9728" max="9728" width="15.5546875" style="3" customWidth="1"/>
    <col min="9729" max="9729" width="13.6640625" style="3" customWidth="1"/>
    <col min="9730" max="9730" width="15.109375" style="3" customWidth="1"/>
    <col min="9731" max="9731" width="15" style="3" customWidth="1"/>
    <col min="9732" max="9732" width="15.6640625" style="3" customWidth="1"/>
    <col min="9733" max="9981" width="8.88671875" style="3"/>
    <col min="9982" max="9982" width="51.5546875" style="3" customWidth="1"/>
    <col min="9983" max="9983" width="14.44140625" style="3" customWidth="1"/>
    <col min="9984" max="9984" width="15.5546875" style="3" customWidth="1"/>
    <col min="9985" max="9985" width="13.6640625" style="3" customWidth="1"/>
    <col min="9986" max="9986" width="15.109375" style="3" customWidth="1"/>
    <col min="9987" max="9987" width="15" style="3" customWidth="1"/>
    <col min="9988" max="9988" width="15.6640625" style="3" customWidth="1"/>
    <col min="9989" max="10237" width="8.88671875" style="3"/>
    <col min="10238" max="10238" width="51.5546875" style="3" customWidth="1"/>
    <col min="10239" max="10239" width="14.44140625" style="3" customWidth="1"/>
    <col min="10240" max="10240" width="15.5546875" style="3" customWidth="1"/>
    <col min="10241" max="10241" width="13.6640625" style="3" customWidth="1"/>
    <col min="10242" max="10242" width="15.109375" style="3" customWidth="1"/>
    <col min="10243" max="10243" width="15" style="3" customWidth="1"/>
    <col min="10244" max="10244" width="15.6640625" style="3" customWidth="1"/>
    <col min="10245" max="10493" width="8.88671875" style="3"/>
    <col min="10494" max="10494" width="51.5546875" style="3" customWidth="1"/>
    <col min="10495" max="10495" width="14.44140625" style="3" customWidth="1"/>
    <col min="10496" max="10496" width="15.5546875" style="3" customWidth="1"/>
    <col min="10497" max="10497" width="13.6640625" style="3" customWidth="1"/>
    <col min="10498" max="10498" width="15.109375" style="3" customWidth="1"/>
    <col min="10499" max="10499" width="15" style="3" customWidth="1"/>
    <col min="10500" max="10500" width="15.6640625" style="3" customWidth="1"/>
    <col min="10501" max="10749" width="8.88671875" style="3"/>
    <col min="10750" max="10750" width="51.5546875" style="3" customWidth="1"/>
    <col min="10751" max="10751" width="14.44140625" style="3" customWidth="1"/>
    <col min="10752" max="10752" width="15.5546875" style="3" customWidth="1"/>
    <col min="10753" max="10753" width="13.6640625" style="3" customWidth="1"/>
    <col min="10754" max="10754" width="15.109375" style="3" customWidth="1"/>
    <col min="10755" max="10755" width="15" style="3" customWidth="1"/>
    <col min="10756" max="10756" width="15.6640625" style="3" customWidth="1"/>
    <col min="10757" max="11005" width="8.88671875" style="3"/>
    <col min="11006" max="11006" width="51.5546875" style="3" customWidth="1"/>
    <col min="11007" max="11007" width="14.44140625" style="3" customWidth="1"/>
    <col min="11008" max="11008" width="15.5546875" style="3" customWidth="1"/>
    <col min="11009" max="11009" width="13.6640625" style="3" customWidth="1"/>
    <col min="11010" max="11010" width="15.109375" style="3" customWidth="1"/>
    <col min="11011" max="11011" width="15" style="3" customWidth="1"/>
    <col min="11012" max="11012" width="15.6640625" style="3" customWidth="1"/>
    <col min="11013" max="11261" width="8.88671875" style="3"/>
    <col min="11262" max="11262" width="51.5546875" style="3" customWidth="1"/>
    <col min="11263" max="11263" width="14.44140625" style="3" customWidth="1"/>
    <col min="11264" max="11264" width="15.5546875" style="3" customWidth="1"/>
    <col min="11265" max="11265" width="13.6640625" style="3" customWidth="1"/>
    <col min="11266" max="11266" width="15.109375" style="3" customWidth="1"/>
    <col min="11267" max="11267" width="15" style="3" customWidth="1"/>
    <col min="11268" max="11268" width="15.6640625" style="3" customWidth="1"/>
    <col min="11269" max="11517" width="8.88671875" style="3"/>
    <col min="11518" max="11518" width="51.5546875" style="3" customWidth="1"/>
    <col min="11519" max="11519" width="14.44140625" style="3" customWidth="1"/>
    <col min="11520" max="11520" width="15.5546875" style="3" customWidth="1"/>
    <col min="11521" max="11521" width="13.6640625" style="3" customWidth="1"/>
    <col min="11522" max="11522" width="15.109375" style="3" customWidth="1"/>
    <col min="11523" max="11523" width="15" style="3" customWidth="1"/>
    <col min="11524" max="11524" width="15.6640625" style="3" customWidth="1"/>
    <col min="11525" max="11773" width="8.88671875" style="3"/>
    <col min="11774" max="11774" width="51.5546875" style="3" customWidth="1"/>
    <col min="11775" max="11775" width="14.44140625" style="3" customWidth="1"/>
    <col min="11776" max="11776" width="15.5546875" style="3" customWidth="1"/>
    <col min="11777" max="11777" width="13.6640625" style="3" customWidth="1"/>
    <col min="11778" max="11778" width="15.109375" style="3" customWidth="1"/>
    <col min="11779" max="11779" width="15" style="3" customWidth="1"/>
    <col min="11780" max="11780" width="15.6640625" style="3" customWidth="1"/>
    <col min="11781" max="12029" width="8.88671875" style="3"/>
    <col min="12030" max="12030" width="51.5546875" style="3" customWidth="1"/>
    <col min="12031" max="12031" width="14.44140625" style="3" customWidth="1"/>
    <col min="12032" max="12032" width="15.5546875" style="3" customWidth="1"/>
    <col min="12033" max="12033" width="13.6640625" style="3" customWidth="1"/>
    <col min="12034" max="12034" width="15.109375" style="3" customWidth="1"/>
    <col min="12035" max="12035" width="15" style="3" customWidth="1"/>
    <col min="12036" max="12036" width="15.6640625" style="3" customWidth="1"/>
    <col min="12037" max="12285" width="8.88671875" style="3"/>
    <col min="12286" max="12286" width="51.5546875" style="3" customWidth="1"/>
    <col min="12287" max="12287" width="14.44140625" style="3" customWidth="1"/>
    <col min="12288" max="12288" width="15.5546875" style="3" customWidth="1"/>
    <col min="12289" max="12289" width="13.6640625" style="3" customWidth="1"/>
    <col min="12290" max="12290" width="15.109375" style="3" customWidth="1"/>
    <col min="12291" max="12291" width="15" style="3" customWidth="1"/>
    <col min="12292" max="12292" width="15.6640625" style="3" customWidth="1"/>
    <col min="12293" max="12541" width="8.88671875" style="3"/>
    <col min="12542" max="12542" width="51.5546875" style="3" customWidth="1"/>
    <col min="12543" max="12543" width="14.44140625" style="3" customWidth="1"/>
    <col min="12544" max="12544" width="15.5546875" style="3" customWidth="1"/>
    <col min="12545" max="12545" width="13.6640625" style="3" customWidth="1"/>
    <col min="12546" max="12546" width="15.109375" style="3" customWidth="1"/>
    <col min="12547" max="12547" width="15" style="3" customWidth="1"/>
    <col min="12548" max="12548" width="15.6640625" style="3" customWidth="1"/>
    <col min="12549" max="12797" width="8.88671875" style="3"/>
    <col min="12798" max="12798" width="51.5546875" style="3" customWidth="1"/>
    <col min="12799" max="12799" width="14.44140625" style="3" customWidth="1"/>
    <col min="12800" max="12800" width="15.5546875" style="3" customWidth="1"/>
    <col min="12801" max="12801" width="13.6640625" style="3" customWidth="1"/>
    <col min="12802" max="12802" width="15.109375" style="3" customWidth="1"/>
    <col min="12803" max="12803" width="15" style="3" customWidth="1"/>
    <col min="12804" max="12804" width="15.6640625" style="3" customWidth="1"/>
    <col min="12805" max="13053" width="8.88671875" style="3"/>
    <col min="13054" max="13054" width="51.5546875" style="3" customWidth="1"/>
    <col min="13055" max="13055" width="14.44140625" style="3" customWidth="1"/>
    <col min="13056" max="13056" width="15.5546875" style="3" customWidth="1"/>
    <col min="13057" max="13057" width="13.6640625" style="3" customWidth="1"/>
    <col min="13058" max="13058" width="15.109375" style="3" customWidth="1"/>
    <col min="13059" max="13059" width="15" style="3" customWidth="1"/>
    <col min="13060" max="13060" width="15.6640625" style="3" customWidth="1"/>
    <col min="13061" max="13309" width="8.88671875" style="3"/>
    <col min="13310" max="13310" width="51.5546875" style="3" customWidth="1"/>
    <col min="13311" max="13311" width="14.44140625" style="3" customWidth="1"/>
    <col min="13312" max="13312" width="15.5546875" style="3" customWidth="1"/>
    <col min="13313" max="13313" width="13.6640625" style="3" customWidth="1"/>
    <col min="13314" max="13314" width="15.109375" style="3" customWidth="1"/>
    <col min="13315" max="13315" width="15" style="3" customWidth="1"/>
    <col min="13316" max="13316" width="15.6640625" style="3" customWidth="1"/>
    <col min="13317" max="13565" width="8.88671875" style="3"/>
    <col min="13566" max="13566" width="51.5546875" style="3" customWidth="1"/>
    <col min="13567" max="13567" width="14.44140625" style="3" customWidth="1"/>
    <col min="13568" max="13568" width="15.5546875" style="3" customWidth="1"/>
    <col min="13569" max="13569" width="13.6640625" style="3" customWidth="1"/>
    <col min="13570" max="13570" width="15.109375" style="3" customWidth="1"/>
    <col min="13571" max="13571" width="15" style="3" customWidth="1"/>
    <col min="13572" max="13572" width="15.6640625" style="3" customWidth="1"/>
    <col min="13573" max="13821" width="8.88671875" style="3"/>
    <col min="13822" max="13822" width="51.5546875" style="3" customWidth="1"/>
    <col min="13823" max="13823" width="14.44140625" style="3" customWidth="1"/>
    <col min="13824" max="13824" width="15.5546875" style="3" customWidth="1"/>
    <col min="13825" max="13825" width="13.6640625" style="3" customWidth="1"/>
    <col min="13826" max="13826" width="15.109375" style="3" customWidth="1"/>
    <col min="13827" max="13827" width="15" style="3" customWidth="1"/>
    <col min="13828" max="13828" width="15.6640625" style="3" customWidth="1"/>
    <col min="13829" max="14077" width="8.88671875" style="3"/>
    <col min="14078" max="14078" width="51.5546875" style="3" customWidth="1"/>
    <col min="14079" max="14079" width="14.44140625" style="3" customWidth="1"/>
    <col min="14080" max="14080" width="15.5546875" style="3" customWidth="1"/>
    <col min="14081" max="14081" width="13.6640625" style="3" customWidth="1"/>
    <col min="14082" max="14082" width="15.109375" style="3" customWidth="1"/>
    <col min="14083" max="14083" width="15" style="3" customWidth="1"/>
    <col min="14084" max="14084" width="15.6640625" style="3" customWidth="1"/>
    <col min="14085" max="14333" width="8.88671875" style="3"/>
    <col min="14334" max="14334" width="51.5546875" style="3" customWidth="1"/>
    <col min="14335" max="14335" width="14.44140625" style="3" customWidth="1"/>
    <col min="14336" max="14336" width="15.5546875" style="3" customWidth="1"/>
    <col min="14337" max="14337" width="13.6640625" style="3" customWidth="1"/>
    <col min="14338" max="14338" width="15.109375" style="3" customWidth="1"/>
    <col min="14339" max="14339" width="15" style="3" customWidth="1"/>
    <col min="14340" max="14340" width="15.6640625" style="3" customWidth="1"/>
    <col min="14341" max="14589" width="8.88671875" style="3"/>
    <col min="14590" max="14590" width="51.5546875" style="3" customWidth="1"/>
    <col min="14591" max="14591" width="14.44140625" style="3" customWidth="1"/>
    <col min="14592" max="14592" width="15.5546875" style="3" customWidth="1"/>
    <col min="14593" max="14593" width="13.6640625" style="3" customWidth="1"/>
    <col min="14594" max="14594" width="15.109375" style="3" customWidth="1"/>
    <col min="14595" max="14595" width="15" style="3" customWidth="1"/>
    <col min="14596" max="14596" width="15.6640625" style="3" customWidth="1"/>
    <col min="14597" max="14845" width="8.88671875" style="3"/>
    <col min="14846" max="14846" width="51.5546875" style="3" customWidth="1"/>
    <col min="14847" max="14847" width="14.44140625" style="3" customWidth="1"/>
    <col min="14848" max="14848" width="15.5546875" style="3" customWidth="1"/>
    <col min="14849" max="14849" width="13.6640625" style="3" customWidth="1"/>
    <col min="14850" max="14850" width="15.109375" style="3" customWidth="1"/>
    <col min="14851" max="14851" width="15" style="3" customWidth="1"/>
    <col min="14852" max="14852" width="15.6640625" style="3" customWidth="1"/>
    <col min="14853" max="15101" width="8.88671875" style="3"/>
    <col min="15102" max="15102" width="51.5546875" style="3" customWidth="1"/>
    <col min="15103" max="15103" width="14.44140625" style="3" customWidth="1"/>
    <col min="15104" max="15104" width="15.5546875" style="3" customWidth="1"/>
    <col min="15105" max="15105" width="13.6640625" style="3" customWidth="1"/>
    <col min="15106" max="15106" width="15.109375" style="3" customWidth="1"/>
    <col min="15107" max="15107" width="15" style="3" customWidth="1"/>
    <col min="15108" max="15108" width="15.6640625" style="3" customWidth="1"/>
    <col min="15109" max="15357" width="8.88671875" style="3"/>
    <col min="15358" max="15358" width="51.5546875" style="3" customWidth="1"/>
    <col min="15359" max="15359" width="14.44140625" style="3" customWidth="1"/>
    <col min="15360" max="15360" width="15.5546875" style="3" customWidth="1"/>
    <col min="15361" max="15361" width="13.6640625" style="3" customWidth="1"/>
    <col min="15362" max="15362" width="15.109375" style="3" customWidth="1"/>
    <col min="15363" max="15363" width="15" style="3" customWidth="1"/>
    <col min="15364" max="15364" width="15.6640625" style="3" customWidth="1"/>
    <col min="15365" max="15613" width="8.88671875" style="3"/>
    <col min="15614" max="15614" width="51.5546875" style="3" customWidth="1"/>
    <col min="15615" max="15615" width="14.44140625" style="3" customWidth="1"/>
    <col min="15616" max="15616" width="15.5546875" style="3" customWidth="1"/>
    <col min="15617" max="15617" width="13.6640625" style="3" customWidth="1"/>
    <col min="15618" max="15618" width="15.109375" style="3" customWidth="1"/>
    <col min="15619" max="15619" width="15" style="3" customWidth="1"/>
    <col min="15620" max="15620" width="15.6640625" style="3" customWidth="1"/>
    <col min="15621" max="15869" width="8.88671875" style="3"/>
    <col min="15870" max="15870" width="51.5546875" style="3" customWidth="1"/>
    <col min="15871" max="15871" width="14.44140625" style="3" customWidth="1"/>
    <col min="15872" max="15872" width="15.5546875" style="3" customWidth="1"/>
    <col min="15873" max="15873" width="13.6640625" style="3" customWidth="1"/>
    <col min="15874" max="15874" width="15.109375" style="3" customWidth="1"/>
    <col min="15875" max="15875" width="15" style="3" customWidth="1"/>
    <col min="15876" max="15876" width="15.6640625" style="3" customWidth="1"/>
    <col min="15877" max="16125" width="8.88671875" style="3"/>
    <col min="16126" max="16126" width="51.5546875" style="3" customWidth="1"/>
    <col min="16127" max="16127" width="14.44140625" style="3" customWidth="1"/>
    <col min="16128" max="16128" width="15.5546875" style="3" customWidth="1"/>
    <col min="16129" max="16129" width="13.6640625" style="3" customWidth="1"/>
    <col min="16130" max="16130" width="15.109375" style="3" customWidth="1"/>
    <col min="16131" max="16131" width="15" style="3" customWidth="1"/>
    <col min="16132" max="16132" width="15.6640625" style="3" customWidth="1"/>
    <col min="16133" max="16384" width="8.88671875" style="3"/>
  </cols>
  <sheetData>
    <row r="1" spans="1:13" ht="15.6" x14ac:dyDescent="0.3">
      <c r="A1" s="153" t="s">
        <v>147</v>
      </c>
      <c r="B1" s="153"/>
      <c r="C1" s="153"/>
    </row>
    <row r="2" spans="1:13" s="1" customFormat="1" ht="22.5" customHeight="1" x14ac:dyDescent="0.4">
      <c r="A2" s="138" t="s">
        <v>123</v>
      </c>
      <c r="B2" s="138"/>
      <c r="C2" s="138"/>
      <c r="D2" s="138"/>
      <c r="E2" s="138"/>
      <c r="F2" s="138"/>
      <c r="G2" s="138"/>
      <c r="H2" s="138"/>
      <c r="I2" s="138"/>
    </row>
    <row r="3" spans="1:13" s="1" customFormat="1" ht="19.5" customHeight="1" x14ac:dyDescent="0.4">
      <c r="A3" s="152" t="s">
        <v>3</v>
      </c>
      <c r="B3" s="152"/>
      <c r="C3" s="152"/>
      <c r="D3" s="152"/>
      <c r="E3" s="152"/>
      <c r="F3" s="152"/>
      <c r="G3" s="152"/>
      <c r="H3" s="152"/>
      <c r="I3" s="152"/>
    </row>
    <row r="4" spans="1:13" s="2" customFormat="1" ht="15.75" customHeight="1" x14ac:dyDescent="0.2">
      <c r="A4" s="85"/>
      <c r="B4" s="104"/>
      <c r="C4" s="104"/>
      <c r="D4" s="104"/>
      <c r="E4" s="104"/>
      <c r="F4" s="104"/>
      <c r="G4" s="104"/>
      <c r="H4" s="104"/>
      <c r="I4" s="105" t="s">
        <v>98</v>
      </c>
    </row>
    <row r="5" spans="1:13" s="2" customFormat="1" ht="36" customHeight="1" x14ac:dyDescent="0.2">
      <c r="A5" s="154"/>
      <c r="B5" s="155" t="s">
        <v>326</v>
      </c>
      <c r="C5" s="156"/>
      <c r="D5" s="156"/>
      <c r="E5" s="157"/>
      <c r="F5" s="158" t="s">
        <v>327</v>
      </c>
      <c r="G5" s="159"/>
      <c r="H5" s="159"/>
      <c r="I5" s="160"/>
    </row>
    <row r="6" spans="1:13" s="2" customFormat="1" ht="69.75" customHeight="1" x14ac:dyDescent="0.2">
      <c r="A6" s="154"/>
      <c r="B6" s="106" t="s">
        <v>124</v>
      </c>
      <c r="C6" s="106" t="s">
        <v>125</v>
      </c>
      <c r="D6" s="106" t="s">
        <v>126</v>
      </c>
      <c r="E6" s="106" t="s">
        <v>125</v>
      </c>
      <c r="F6" s="106" t="s">
        <v>124</v>
      </c>
      <c r="G6" s="106" t="s">
        <v>125</v>
      </c>
      <c r="H6" s="106" t="s">
        <v>126</v>
      </c>
      <c r="I6" s="106" t="s">
        <v>125</v>
      </c>
    </row>
    <row r="7" spans="1:13" s="2" customFormat="1" ht="39" customHeight="1" x14ac:dyDescent="0.2">
      <c r="A7" s="107" t="s">
        <v>16</v>
      </c>
      <c r="B7" s="108">
        <f>SUM(B9:B17)</f>
        <v>6947</v>
      </c>
      <c r="C7" s="109">
        <v>75.110822791653149</v>
      </c>
      <c r="D7" s="108">
        <f>SUM(D9:D17)</f>
        <v>2302</v>
      </c>
      <c r="E7" s="109">
        <v>24.889177208346851</v>
      </c>
      <c r="F7" s="108">
        <f>SUM(F9:F17)</f>
        <v>3349</v>
      </c>
      <c r="G7" s="128">
        <v>79.378999762977003</v>
      </c>
      <c r="H7" s="108">
        <f>SUM(H9:H17)</f>
        <v>870</v>
      </c>
      <c r="I7" s="128">
        <v>20.62100023702299</v>
      </c>
      <c r="K7" s="2">
        <v>540903</v>
      </c>
      <c r="L7" s="2">
        <v>488038</v>
      </c>
    </row>
    <row r="8" spans="1:13" s="2" customFormat="1" ht="18.75" customHeight="1" x14ac:dyDescent="0.2">
      <c r="A8" s="29" t="s">
        <v>127</v>
      </c>
      <c r="B8" s="72"/>
      <c r="C8" s="70"/>
      <c r="D8" s="72"/>
      <c r="E8" s="73"/>
      <c r="F8" s="72"/>
      <c r="G8" s="73"/>
      <c r="H8" s="72"/>
      <c r="I8" s="73"/>
    </row>
    <row r="9" spans="1:13" s="8" customFormat="1" ht="45.75" customHeight="1" x14ac:dyDescent="0.2">
      <c r="A9" s="28" t="s">
        <v>5</v>
      </c>
      <c r="B9" s="49">
        <v>532</v>
      </c>
      <c r="C9" s="129">
        <v>68.030690537084411</v>
      </c>
      <c r="D9" s="49">
        <v>250</v>
      </c>
      <c r="E9" s="129">
        <v>31.9693094629156</v>
      </c>
      <c r="F9" s="49">
        <v>231</v>
      </c>
      <c r="G9" s="129">
        <v>71.739130434782609</v>
      </c>
      <c r="H9" s="49">
        <v>91</v>
      </c>
      <c r="I9" s="129">
        <v>28.260869565217391</v>
      </c>
      <c r="J9" s="11"/>
      <c r="K9" s="2">
        <v>76403</v>
      </c>
      <c r="L9" s="2">
        <v>67888</v>
      </c>
      <c r="M9" s="11"/>
    </row>
    <row r="10" spans="1:13" s="8" customFormat="1" ht="30" customHeight="1" x14ac:dyDescent="0.3">
      <c r="A10" s="10" t="s">
        <v>6</v>
      </c>
      <c r="B10" s="49">
        <v>596</v>
      </c>
      <c r="C10" s="129">
        <v>84.659090909090907</v>
      </c>
      <c r="D10" s="49">
        <v>108</v>
      </c>
      <c r="E10" s="129">
        <v>15.340909090909092</v>
      </c>
      <c r="F10" s="49">
        <v>257</v>
      </c>
      <c r="G10" s="129">
        <v>87.414965986394549</v>
      </c>
      <c r="H10" s="49">
        <v>37</v>
      </c>
      <c r="I10" s="129">
        <v>12.585034013605442</v>
      </c>
      <c r="K10" s="11">
        <v>49463</v>
      </c>
      <c r="L10" s="11">
        <v>43537</v>
      </c>
    </row>
    <row r="11" spans="1:13" ht="33" customHeight="1" x14ac:dyDescent="0.25">
      <c r="A11" s="10" t="s">
        <v>7</v>
      </c>
      <c r="B11" s="49">
        <v>730</v>
      </c>
      <c r="C11" s="129">
        <v>88.484848484848484</v>
      </c>
      <c r="D11" s="49">
        <v>95</v>
      </c>
      <c r="E11" s="129">
        <v>11.515151515151516</v>
      </c>
      <c r="F11" s="49">
        <v>309</v>
      </c>
      <c r="G11" s="129">
        <v>90.350877192982466</v>
      </c>
      <c r="H11" s="49">
        <v>33</v>
      </c>
      <c r="I11" s="129">
        <v>9.6491228070175428</v>
      </c>
      <c r="K11" s="8">
        <v>56985</v>
      </c>
      <c r="L11" s="8">
        <v>50429</v>
      </c>
    </row>
    <row r="12" spans="1:13" ht="28.5" customHeight="1" x14ac:dyDescent="0.25">
      <c r="A12" s="10" t="s">
        <v>8</v>
      </c>
      <c r="B12" s="49">
        <v>628</v>
      </c>
      <c r="C12" s="129">
        <v>94.15292353823088</v>
      </c>
      <c r="D12" s="49">
        <v>39</v>
      </c>
      <c r="E12" s="129">
        <v>5.8470764617691158</v>
      </c>
      <c r="F12" s="49">
        <v>293</v>
      </c>
      <c r="G12" s="129">
        <v>95.129870129870127</v>
      </c>
      <c r="H12" s="49">
        <v>15</v>
      </c>
      <c r="I12" s="129">
        <v>4.8701298701298708</v>
      </c>
      <c r="K12" s="3">
        <v>31129</v>
      </c>
      <c r="L12" s="3">
        <v>27810</v>
      </c>
    </row>
    <row r="13" spans="1:13" s="5" customFormat="1" ht="31.5" customHeight="1" x14ac:dyDescent="0.25">
      <c r="A13" s="10" t="s">
        <v>9</v>
      </c>
      <c r="B13" s="49">
        <v>1797</v>
      </c>
      <c r="C13" s="129">
        <v>87.658536585365852</v>
      </c>
      <c r="D13" s="49">
        <v>253</v>
      </c>
      <c r="E13" s="129">
        <v>12.341463414634147</v>
      </c>
      <c r="F13" s="49">
        <v>859</v>
      </c>
      <c r="G13" s="129">
        <v>90.421052631578945</v>
      </c>
      <c r="H13" s="49">
        <v>91</v>
      </c>
      <c r="I13" s="129">
        <v>9.5789473684210513</v>
      </c>
      <c r="K13" s="3">
        <v>91835</v>
      </c>
      <c r="L13" s="3">
        <v>81618</v>
      </c>
    </row>
    <row r="14" spans="1:13" ht="51.75" customHeight="1" x14ac:dyDescent="0.25">
      <c r="A14" s="10" t="s">
        <v>10</v>
      </c>
      <c r="B14" s="49">
        <v>292</v>
      </c>
      <c r="C14" s="129">
        <v>78.284182305630026</v>
      </c>
      <c r="D14" s="49">
        <v>81</v>
      </c>
      <c r="E14" s="129">
        <v>21.715817694369974</v>
      </c>
      <c r="F14" s="49">
        <v>176</v>
      </c>
      <c r="G14" s="129">
        <v>82.242990654205599</v>
      </c>
      <c r="H14" s="49">
        <v>38</v>
      </c>
      <c r="I14" s="129">
        <v>17.75700934579439</v>
      </c>
      <c r="K14" s="5">
        <v>20531</v>
      </c>
      <c r="L14" s="5">
        <v>19360</v>
      </c>
    </row>
    <row r="15" spans="1:13" ht="30.75" customHeight="1" x14ac:dyDescent="0.25">
      <c r="A15" s="10" t="s">
        <v>11</v>
      </c>
      <c r="B15" s="49">
        <v>389</v>
      </c>
      <c r="C15" s="129">
        <v>47.38124238733252</v>
      </c>
      <c r="D15" s="49">
        <v>432</v>
      </c>
      <c r="E15" s="129">
        <v>52.61875761266748</v>
      </c>
      <c r="F15" s="49">
        <v>179</v>
      </c>
      <c r="G15" s="129">
        <v>54.0785498489426</v>
      </c>
      <c r="H15" s="49">
        <v>152</v>
      </c>
      <c r="I15" s="129">
        <v>45.9214501510574</v>
      </c>
      <c r="K15" s="3">
        <v>50041</v>
      </c>
      <c r="L15" s="3">
        <v>44940</v>
      </c>
    </row>
    <row r="16" spans="1:13" ht="66.75" customHeight="1" x14ac:dyDescent="0.25">
      <c r="A16" s="10" t="s">
        <v>12</v>
      </c>
      <c r="B16" s="49">
        <v>374</v>
      </c>
      <c r="C16" s="129">
        <v>37.029702970297031</v>
      </c>
      <c r="D16" s="49">
        <v>636</v>
      </c>
      <c r="E16" s="129">
        <v>62.970297029702969</v>
      </c>
      <c r="F16" s="49">
        <v>160</v>
      </c>
      <c r="G16" s="129">
        <v>39.408866995073893</v>
      </c>
      <c r="H16" s="49">
        <v>246</v>
      </c>
      <c r="I16" s="129">
        <v>60.591133004926114</v>
      </c>
      <c r="K16" s="3">
        <v>98596</v>
      </c>
      <c r="L16" s="3">
        <v>92241</v>
      </c>
    </row>
    <row r="17" spans="1:12" ht="30" customHeight="1" x14ac:dyDescent="0.25">
      <c r="A17" s="10" t="s">
        <v>13</v>
      </c>
      <c r="B17" s="49">
        <v>1609</v>
      </c>
      <c r="C17" s="129">
        <v>79.771938522558244</v>
      </c>
      <c r="D17" s="49">
        <v>408</v>
      </c>
      <c r="E17" s="129">
        <v>20.228061477441745</v>
      </c>
      <c r="F17" s="49">
        <v>885</v>
      </c>
      <c r="G17" s="129">
        <v>84.125475285171106</v>
      </c>
      <c r="H17" s="49">
        <v>167</v>
      </c>
      <c r="I17" s="129">
        <v>15.874524714828897</v>
      </c>
      <c r="K17" s="3">
        <v>65920</v>
      </c>
      <c r="L17" s="3">
        <v>60215</v>
      </c>
    </row>
    <row r="18" spans="1:12" ht="12.75" x14ac:dyDescent="0.2">
      <c r="B18" s="64"/>
      <c r="C18" s="54"/>
      <c r="D18" s="55"/>
      <c r="E18" s="42"/>
      <c r="F18" s="43"/>
      <c r="G18" s="43"/>
      <c r="H18" s="43"/>
      <c r="I18" s="42"/>
      <c r="J18" s="50"/>
    </row>
    <row r="19" spans="1:12" ht="12.75" x14ac:dyDescent="0.2">
      <c r="B19" s="42"/>
      <c r="C19" s="42"/>
      <c r="D19" s="44"/>
      <c r="E19" s="44"/>
      <c r="F19" s="42"/>
      <c r="G19" s="42"/>
      <c r="H19" s="42"/>
      <c r="I19" s="42"/>
      <c r="J19" s="50"/>
    </row>
    <row r="20" spans="1:12" ht="12.75" x14ac:dyDescent="0.2">
      <c r="B20" s="42"/>
      <c r="C20" s="42"/>
      <c r="D20" s="42"/>
      <c r="E20" s="42"/>
      <c r="F20" s="42"/>
      <c r="G20" s="42"/>
      <c r="H20" s="42"/>
      <c r="I20" s="42"/>
      <c r="J20" s="50"/>
    </row>
    <row r="21" spans="1:12" ht="12.75" x14ac:dyDescent="0.2">
      <c r="B21" s="53"/>
      <c r="C21" s="53"/>
      <c r="D21" s="53"/>
      <c r="E21" s="53"/>
      <c r="F21" s="53"/>
      <c r="G21" s="53"/>
      <c r="H21" s="53"/>
      <c r="I21" s="53"/>
      <c r="J21" s="50"/>
    </row>
    <row r="22" spans="1:12" ht="12.75" x14ac:dyDescent="0.2">
      <c r="B22" s="53"/>
      <c r="C22" s="53"/>
      <c r="D22" s="53"/>
      <c r="E22" s="53"/>
      <c r="F22" s="53"/>
      <c r="G22" s="53"/>
      <c r="H22" s="53"/>
      <c r="I22" s="53"/>
      <c r="J22" s="50"/>
    </row>
    <row r="23" spans="1:12" ht="12.75" x14ac:dyDescent="0.2">
      <c r="B23" s="53"/>
      <c r="C23" s="53"/>
      <c r="D23" s="53"/>
      <c r="E23" s="53"/>
      <c r="F23" s="53"/>
      <c r="G23" s="53"/>
      <c r="H23" s="53"/>
      <c r="I23" s="53"/>
      <c r="J23" s="50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L13" sqref="L13"/>
    </sheetView>
  </sheetViews>
  <sheetFormatPr defaultColWidth="9.109375" defaultRowHeight="15.6" x14ac:dyDescent="0.3"/>
  <cols>
    <col min="1" max="1" width="3.109375" style="12" customWidth="1"/>
    <col min="2" max="2" width="37.33203125" style="17" customWidth="1"/>
    <col min="3" max="3" width="12.88671875" style="13" customWidth="1"/>
    <col min="4" max="4" width="10.109375" style="13" customWidth="1"/>
    <col min="5" max="5" width="12.44140625" style="18" customWidth="1"/>
    <col min="6" max="6" width="12.88671875" style="13" customWidth="1"/>
    <col min="7" max="7" width="10.109375" style="13" customWidth="1"/>
    <col min="8" max="8" width="12.44140625" style="18" customWidth="1"/>
    <col min="9" max="16384" width="9.109375" style="13"/>
  </cols>
  <sheetData>
    <row r="1" spans="1:8" x14ac:dyDescent="0.3">
      <c r="A1" s="153" t="s">
        <v>147</v>
      </c>
      <c r="B1" s="153"/>
      <c r="C1" s="153"/>
    </row>
    <row r="2" spans="1:8" ht="20.25" customHeight="1" x14ac:dyDescent="0.3">
      <c r="B2" s="142" t="s">
        <v>103</v>
      </c>
      <c r="C2" s="142"/>
      <c r="D2" s="142"/>
      <c r="E2" s="142"/>
      <c r="F2" s="142"/>
      <c r="G2" s="142"/>
      <c r="H2" s="142"/>
    </row>
    <row r="3" spans="1:8" ht="20.25" customHeight="1" x14ac:dyDescent="0.3">
      <c r="B3" s="142" t="s">
        <v>19</v>
      </c>
      <c r="C3" s="142"/>
      <c r="D3" s="142"/>
      <c r="E3" s="142"/>
      <c r="F3" s="142"/>
      <c r="G3" s="142"/>
      <c r="H3" s="142"/>
    </row>
    <row r="4" spans="1:8" ht="15.75" x14ac:dyDescent="0.25">
      <c r="B4" s="94"/>
      <c r="C4" s="41"/>
      <c r="D4" s="41"/>
      <c r="E4" s="95"/>
      <c r="F4" s="41"/>
      <c r="G4" s="41"/>
      <c r="H4" s="95"/>
    </row>
    <row r="5" spans="1:8" s="14" customFormat="1" ht="35.4" customHeight="1" x14ac:dyDescent="0.3">
      <c r="A5" s="161"/>
      <c r="B5" s="144" t="s">
        <v>20</v>
      </c>
      <c r="C5" s="150" t="s">
        <v>320</v>
      </c>
      <c r="D5" s="150"/>
      <c r="E5" s="150"/>
      <c r="F5" s="146" t="s">
        <v>323</v>
      </c>
      <c r="G5" s="146"/>
      <c r="H5" s="146"/>
    </row>
    <row r="6" spans="1:8" ht="15.6" customHeight="1" x14ac:dyDescent="0.3">
      <c r="A6" s="162"/>
      <c r="B6" s="144"/>
      <c r="C6" s="140" t="s">
        <v>21</v>
      </c>
      <c r="D6" s="140" t="s">
        <v>23</v>
      </c>
      <c r="E6" s="140" t="s">
        <v>22</v>
      </c>
      <c r="F6" s="140" t="s">
        <v>21</v>
      </c>
      <c r="G6" s="140" t="s">
        <v>23</v>
      </c>
      <c r="H6" s="140" t="s">
        <v>22</v>
      </c>
    </row>
    <row r="7" spans="1:8" ht="51.6" customHeight="1" x14ac:dyDescent="0.3">
      <c r="A7" s="163"/>
      <c r="B7" s="144"/>
      <c r="C7" s="140"/>
      <c r="D7" s="140"/>
      <c r="E7" s="140"/>
      <c r="F7" s="140"/>
      <c r="G7" s="140"/>
      <c r="H7" s="140"/>
    </row>
    <row r="8" spans="1:8" s="21" customFormat="1" ht="13.2" x14ac:dyDescent="0.25">
      <c r="A8" s="31" t="s">
        <v>25</v>
      </c>
      <c r="B8" s="46" t="s">
        <v>1</v>
      </c>
      <c r="C8" s="47">
        <v>1</v>
      </c>
      <c r="D8" s="47">
        <v>2</v>
      </c>
      <c r="E8" s="47">
        <v>3</v>
      </c>
      <c r="F8" s="47">
        <v>4</v>
      </c>
      <c r="G8" s="47">
        <v>5</v>
      </c>
      <c r="H8" s="47">
        <v>6</v>
      </c>
    </row>
    <row r="9" spans="1:8" x14ac:dyDescent="0.3">
      <c r="A9" s="15">
        <v>1</v>
      </c>
      <c r="B9" s="49" t="s">
        <v>27</v>
      </c>
      <c r="C9" s="130">
        <v>808</v>
      </c>
      <c r="D9" s="130">
        <v>249</v>
      </c>
      <c r="E9" s="48">
        <f>D9-C9</f>
        <v>-559</v>
      </c>
      <c r="F9" s="130">
        <v>454</v>
      </c>
      <c r="G9" s="130">
        <v>75</v>
      </c>
      <c r="H9" s="48">
        <f>G9-F9</f>
        <v>-379</v>
      </c>
    </row>
    <row r="10" spans="1:8" ht="20.25" customHeight="1" x14ac:dyDescent="0.3">
      <c r="A10" s="15">
        <v>2</v>
      </c>
      <c r="B10" s="49" t="s">
        <v>28</v>
      </c>
      <c r="C10" s="130">
        <v>511</v>
      </c>
      <c r="D10" s="130">
        <v>124</v>
      </c>
      <c r="E10" s="48">
        <f t="shared" ref="E10:E58" si="0">D10-C10</f>
        <v>-387</v>
      </c>
      <c r="F10" s="130">
        <v>256</v>
      </c>
      <c r="G10" s="130">
        <v>45</v>
      </c>
      <c r="H10" s="48">
        <f t="shared" ref="H10:H58" si="1">G10-F10</f>
        <v>-211</v>
      </c>
    </row>
    <row r="11" spans="1:8" x14ac:dyDescent="0.3">
      <c r="A11" s="15">
        <v>3</v>
      </c>
      <c r="B11" s="49" t="s">
        <v>29</v>
      </c>
      <c r="C11" s="130">
        <v>376</v>
      </c>
      <c r="D11" s="130">
        <v>122</v>
      </c>
      <c r="E11" s="48">
        <f t="shared" si="0"/>
        <v>-254</v>
      </c>
      <c r="F11" s="130">
        <v>184</v>
      </c>
      <c r="G11" s="130">
        <v>39</v>
      </c>
      <c r="H11" s="48">
        <f t="shared" si="1"/>
        <v>-145</v>
      </c>
    </row>
    <row r="12" spans="1:8" s="16" customFormat="1" x14ac:dyDescent="0.3">
      <c r="A12" s="15">
        <v>4</v>
      </c>
      <c r="B12" s="49" t="s">
        <v>30</v>
      </c>
      <c r="C12" s="130">
        <v>272</v>
      </c>
      <c r="D12" s="130">
        <v>75</v>
      </c>
      <c r="E12" s="48">
        <f t="shared" si="0"/>
        <v>-197</v>
      </c>
      <c r="F12" s="130">
        <v>139</v>
      </c>
      <c r="G12" s="130">
        <v>15</v>
      </c>
      <c r="H12" s="48">
        <f t="shared" si="1"/>
        <v>-124</v>
      </c>
    </row>
    <row r="13" spans="1:8" s="16" customFormat="1" x14ac:dyDescent="0.3">
      <c r="A13" s="15">
        <v>5</v>
      </c>
      <c r="B13" s="49" t="s">
        <v>33</v>
      </c>
      <c r="C13" s="130">
        <v>244</v>
      </c>
      <c r="D13" s="130">
        <v>45</v>
      </c>
      <c r="E13" s="48">
        <f t="shared" si="0"/>
        <v>-199</v>
      </c>
      <c r="F13" s="130">
        <v>109</v>
      </c>
      <c r="G13" s="130">
        <v>11</v>
      </c>
      <c r="H13" s="48">
        <f t="shared" si="1"/>
        <v>-98</v>
      </c>
    </row>
    <row r="14" spans="1:8" s="16" customFormat="1" x14ac:dyDescent="0.3">
      <c r="A14" s="15">
        <v>6</v>
      </c>
      <c r="B14" s="49" t="s">
        <v>34</v>
      </c>
      <c r="C14" s="130">
        <v>210</v>
      </c>
      <c r="D14" s="130">
        <v>76</v>
      </c>
      <c r="E14" s="48">
        <f t="shared" si="0"/>
        <v>-134</v>
      </c>
      <c r="F14" s="130">
        <v>72</v>
      </c>
      <c r="G14" s="130">
        <v>15</v>
      </c>
      <c r="H14" s="48">
        <f t="shared" si="1"/>
        <v>-57</v>
      </c>
    </row>
    <row r="15" spans="1:8" s="16" customFormat="1" x14ac:dyDescent="0.3">
      <c r="A15" s="15">
        <v>7</v>
      </c>
      <c r="B15" s="49" t="s">
        <v>163</v>
      </c>
      <c r="C15" s="130">
        <v>203</v>
      </c>
      <c r="D15" s="130">
        <v>79</v>
      </c>
      <c r="E15" s="48">
        <f t="shared" si="0"/>
        <v>-124</v>
      </c>
      <c r="F15" s="130">
        <v>91</v>
      </c>
      <c r="G15" s="130">
        <v>21</v>
      </c>
      <c r="H15" s="48">
        <f t="shared" si="1"/>
        <v>-70</v>
      </c>
    </row>
    <row r="16" spans="1:8" s="16" customFormat="1" x14ac:dyDescent="0.3">
      <c r="A16" s="15">
        <v>8</v>
      </c>
      <c r="B16" s="49" t="s">
        <v>26</v>
      </c>
      <c r="C16" s="130">
        <v>197</v>
      </c>
      <c r="D16" s="130">
        <v>155</v>
      </c>
      <c r="E16" s="48">
        <f t="shared" si="0"/>
        <v>-42</v>
      </c>
      <c r="F16" s="130">
        <v>87</v>
      </c>
      <c r="G16" s="130">
        <v>59</v>
      </c>
      <c r="H16" s="48">
        <f t="shared" si="1"/>
        <v>-28</v>
      </c>
    </row>
    <row r="17" spans="1:8" s="16" customFormat="1" x14ac:dyDescent="0.3">
      <c r="A17" s="15">
        <v>9</v>
      </c>
      <c r="B17" s="49" t="s">
        <v>32</v>
      </c>
      <c r="C17" s="130">
        <v>188</v>
      </c>
      <c r="D17" s="130">
        <v>86</v>
      </c>
      <c r="E17" s="48">
        <f t="shared" si="0"/>
        <v>-102</v>
      </c>
      <c r="F17" s="130">
        <v>79</v>
      </c>
      <c r="G17" s="130">
        <v>20</v>
      </c>
      <c r="H17" s="48">
        <f t="shared" si="1"/>
        <v>-59</v>
      </c>
    </row>
    <row r="18" spans="1:8" s="16" customFormat="1" x14ac:dyDescent="0.3">
      <c r="A18" s="15">
        <v>10</v>
      </c>
      <c r="B18" s="49" t="s">
        <v>170</v>
      </c>
      <c r="C18" s="130">
        <v>121</v>
      </c>
      <c r="D18" s="130">
        <v>20</v>
      </c>
      <c r="E18" s="48">
        <f t="shared" si="0"/>
        <v>-101</v>
      </c>
      <c r="F18" s="130">
        <v>72</v>
      </c>
      <c r="G18" s="130">
        <v>2</v>
      </c>
      <c r="H18" s="48">
        <f t="shared" si="1"/>
        <v>-70</v>
      </c>
    </row>
    <row r="19" spans="1:8" s="16" customFormat="1" ht="66" x14ac:dyDescent="0.3">
      <c r="A19" s="15">
        <v>11</v>
      </c>
      <c r="B19" s="49" t="s">
        <v>162</v>
      </c>
      <c r="C19" s="130">
        <v>107</v>
      </c>
      <c r="D19" s="130">
        <v>64</v>
      </c>
      <c r="E19" s="48">
        <f t="shared" si="0"/>
        <v>-43</v>
      </c>
      <c r="F19" s="130">
        <v>43</v>
      </c>
      <c r="G19" s="130">
        <v>11</v>
      </c>
      <c r="H19" s="48">
        <f t="shared" si="1"/>
        <v>-32</v>
      </c>
    </row>
    <row r="20" spans="1:8" s="16" customFormat="1" x14ac:dyDescent="0.3">
      <c r="A20" s="15">
        <v>12</v>
      </c>
      <c r="B20" s="49" t="s">
        <v>39</v>
      </c>
      <c r="C20" s="130">
        <v>106</v>
      </c>
      <c r="D20" s="130">
        <v>84</v>
      </c>
      <c r="E20" s="48">
        <f t="shared" si="0"/>
        <v>-22</v>
      </c>
      <c r="F20" s="130">
        <v>58</v>
      </c>
      <c r="G20" s="130">
        <v>6</v>
      </c>
      <c r="H20" s="48">
        <f t="shared" si="1"/>
        <v>-52</v>
      </c>
    </row>
    <row r="21" spans="1:8" s="16" customFormat="1" x14ac:dyDescent="0.3">
      <c r="A21" s="15">
        <v>13</v>
      </c>
      <c r="B21" s="49" t="s">
        <v>40</v>
      </c>
      <c r="C21" s="130">
        <v>96</v>
      </c>
      <c r="D21" s="130">
        <v>13</v>
      </c>
      <c r="E21" s="48">
        <f t="shared" si="0"/>
        <v>-83</v>
      </c>
      <c r="F21" s="130">
        <v>37</v>
      </c>
      <c r="G21" s="130">
        <v>2</v>
      </c>
      <c r="H21" s="48">
        <f t="shared" si="1"/>
        <v>-35</v>
      </c>
    </row>
    <row r="22" spans="1:8" s="16" customFormat="1" ht="26.4" x14ac:dyDescent="0.3">
      <c r="A22" s="15">
        <v>14</v>
      </c>
      <c r="B22" s="49" t="s">
        <v>165</v>
      </c>
      <c r="C22" s="130">
        <v>87</v>
      </c>
      <c r="D22" s="130">
        <v>51</v>
      </c>
      <c r="E22" s="48">
        <f t="shared" si="0"/>
        <v>-36</v>
      </c>
      <c r="F22" s="130">
        <v>36</v>
      </c>
      <c r="G22" s="130">
        <v>5</v>
      </c>
      <c r="H22" s="48">
        <f t="shared" si="1"/>
        <v>-31</v>
      </c>
    </row>
    <row r="23" spans="1:8" s="16" customFormat="1" x14ac:dyDescent="0.3">
      <c r="A23" s="15">
        <v>15</v>
      </c>
      <c r="B23" s="49" t="s">
        <v>42</v>
      </c>
      <c r="C23" s="130">
        <v>87</v>
      </c>
      <c r="D23" s="130">
        <v>21</v>
      </c>
      <c r="E23" s="48">
        <f t="shared" si="0"/>
        <v>-66</v>
      </c>
      <c r="F23" s="130">
        <v>35</v>
      </c>
      <c r="G23" s="130">
        <v>11</v>
      </c>
      <c r="H23" s="48">
        <f t="shared" si="1"/>
        <v>-24</v>
      </c>
    </row>
    <row r="24" spans="1:8" s="16" customFormat="1" ht="26.4" x14ac:dyDescent="0.3">
      <c r="A24" s="15">
        <v>16</v>
      </c>
      <c r="B24" s="49" t="s">
        <v>171</v>
      </c>
      <c r="C24" s="130">
        <v>86</v>
      </c>
      <c r="D24" s="130">
        <v>44</v>
      </c>
      <c r="E24" s="48">
        <f t="shared" si="0"/>
        <v>-42</v>
      </c>
      <c r="F24" s="130">
        <v>49</v>
      </c>
      <c r="G24" s="130">
        <v>8</v>
      </c>
      <c r="H24" s="48">
        <f t="shared" si="1"/>
        <v>-41</v>
      </c>
    </row>
    <row r="25" spans="1:8" s="16" customFormat="1" x14ac:dyDescent="0.3">
      <c r="A25" s="15">
        <v>17</v>
      </c>
      <c r="B25" s="49" t="s">
        <v>35</v>
      </c>
      <c r="C25" s="130">
        <v>85</v>
      </c>
      <c r="D25" s="130">
        <v>47</v>
      </c>
      <c r="E25" s="48">
        <f t="shared" si="0"/>
        <v>-38</v>
      </c>
      <c r="F25" s="130">
        <v>36</v>
      </c>
      <c r="G25" s="130">
        <v>24</v>
      </c>
      <c r="H25" s="48">
        <f t="shared" si="1"/>
        <v>-12</v>
      </c>
    </row>
    <row r="26" spans="1:8" s="16" customFormat="1" ht="39.6" x14ac:dyDescent="0.3">
      <c r="A26" s="15">
        <v>18</v>
      </c>
      <c r="B26" s="49" t="s">
        <v>164</v>
      </c>
      <c r="C26" s="130">
        <v>85</v>
      </c>
      <c r="D26" s="130">
        <v>98</v>
      </c>
      <c r="E26" s="48">
        <f t="shared" si="0"/>
        <v>13</v>
      </c>
      <c r="F26" s="130">
        <v>41</v>
      </c>
      <c r="G26" s="130">
        <v>46</v>
      </c>
      <c r="H26" s="48">
        <f t="shared" si="1"/>
        <v>5</v>
      </c>
    </row>
    <row r="27" spans="1:8" s="16" customFormat="1" x14ac:dyDescent="0.3">
      <c r="A27" s="15">
        <v>19</v>
      </c>
      <c r="B27" s="49" t="s">
        <v>166</v>
      </c>
      <c r="C27" s="130">
        <v>76</v>
      </c>
      <c r="D27" s="130">
        <v>40</v>
      </c>
      <c r="E27" s="48">
        <f t="shared" si="0"/>
        <v>-36</v>
      </c>
      <c r="F27" s="130">
        <v>31</v>
      </c>
      <c r="G27" s="130">
        <v>6</v>
      </c>
      <c r="H27" s="48">
        <f t="shared" si="1"/>
        <v>-25</v>
      </c>
    </row>
    <row r="28" spans="1:8" s="16" customFormat="1" x14ac:dyDescent="0.3">
      <c r="A28" s="15">
        <v>20</v>
      </c>
      <c r="B28" s="49" t="s">
        <v>48</v>
      </c>
      <c r="C28" s="130">
        <v>76</v>
      </c>
      <c r="D28" s="130">
        <v>9</v>
      </c>
      <c r="E28" s="48">
        <f t="shared" si="0"/>
        <v>-67</v>
      </c>
      <c r="F28" s="130">
        <v>31</v>
      </c>
      <c r="G28" s="130">
        <v>1</v>
      </c>
      <c r="H28" s="48">
        <f t="shared" si="1"/>
        <v>-30</v>
      </c>
    </row>
    <row r="29" spans="1:8" s="16" customFormat="1" x14ac:dyDescent="0.3">
      <c r="A29" s="15">
        <v>21</v>
      </c>
      <c r="B29" s="49" t="s">
        <v>82</v>
      </c>
      <c r="C29" s="130">
        <v>75</v>
      </c>
      <c r="D29" s="130">
        <v>30</v>
      </c>
      <c r="E29" s="48">
        <f t="shared" si="0"/>
        <v>-45</v>
      </c>
      <c r="F29" s="130">
        <v>41</v>
      </c>
      <c r="G29" s="130">
        <v>10</v>
      </c>
      <c r="H29" s="48">
        <f t="shared" si="1"/>
        <v>-31</v>
      </c>
    </row>
    <row r="30" spans="1:8" s="16" customFormat="1" x14ac:dyDescent="0.3">
      <c r="A30" s="15">
        <v>22</v>
      </c>
      <c r="B30" s="49" t="s">
        <v>37</v>
      </c>
      <c r="C30" s="130">
        <v>74</v>
      </c>
      <c r="D30" s="130">
        <v>41</v>
      </c>
      <c r="E30" s="48">
        <f t="shared" si="0"/>
        <v>-33</v>
      </c>
      <c r="F30" s="130">
        <v>18</v>
      </c>
      <c r="G30" s="130">
        <v>14</v>
      </c>
      <c r="H30" s="48">
        <f t="shared" si="1"/>
        <v>-4</v>
      </c>
    </row>
    <row r="31" spans="1:8" s="16" customFormat="1" x14ac:dyDescent="0.3">
      <c r="A31" s="15">
        <v>23</v>
      </c>
      <c r="B31" s="49" t="s">
        <v>75</v>
      </c>
      <c r="C31" s="130">
        <v>71</v>
      </c>
      <c r="D31" s="130">
        <v>10</v>
      </c>
      <c r="E31" s="48">
        <f t="shared" si="0"/>
        <v>-61</v>
      </c>
      <c r="F31" s="130">
        <v>27</v>
      </c>
      <c r="G31" s="130">
        <v>3</v>
      </c>
      <c r="H31" s="48">
        <f t="shared" si="1"/>
        <v>-24</v>
      </c>
    </row>
    <row r="32" spans="1:8" s="16" customFormat="1" x14ac:dyDescent="0.3">
      <c r="A32" s="15">
        <v>24</v>
      </c>
      <c r="B32" s="49" t="s">
        <v>136</v>
      </c>
      <c r="C32" s="130">
        <v>66</v>
      </c>
      <c r="D32" s="130">
        <v>0</v>
      </c>
      <c r="E32" s="48">
        <f t="shared" si="0"/>
        <v>-66</v>
      </c>
      <c r="F32" s="130">
        <v>32</v>
      </c>
      <c r="G32" s="130">
        <v>0</v>
      </c>
      <c r="H32" s="48">
        <f t="shared" si="1"/>
        <v>-32</v>
      </c>
    </row>
    <row r="33" spans="1:8" s="16" customFormat="1" x14ac:dyDescent="0.3">
      <c r="A33" s="15">
        <v>25</v>
      </c>
      <c r="B33" s="49" t="s">
        <v>41</v>
      </c>
      <c r="C33" s="130">
        <v>65</v>
      </c>
      <c r="D33" s="130">
        <v>30</v>
      </c>
      <c r="E33" s="48">
        <f t="shared" si="0"/>
        <v>-35</v>
      </c>
      <c r="F33" s="130">
        <v>30</v>
      </c>
      <c r="G33" s="130">
        <v>8</v>
      </c>
      <c r="H33" s="48">
        <f t="shared" si="1"/>
        <v>-22</v>
      </c>
    </row>
    <row r="34" spans="1:8" s="16" customFormat="1" x14ac:dyDescent="0.3">
      <c r="A34" s="15">
        <v>26</v>
      </c>
      <c r="B34" s="49" t="s">
        <v>60</v>
      </c>
      <c r="C34" s="130">
        <v>64</v>
      </c>
      <c r="D34" s="130">
        <v>6</v>
      </c>
      <c r="E34" s="48">
        <f t="shared" si="0"/>
        <v>-58</v>
      </c>
      <c r="F34" s="130">
        <v>28</v>
      </c>
      <c r="G34" s="130">
        <v>0</v>
      </c>
      <c r="H34" s="48">
        <f t="shared" si="1"/>
        <v>-28</v>
      </c>
    </row>
    <row r="35" spans="1:8" s="16" customFormat="1" x14ac:dyDescent="0.3">
      <c r="A35" s="15">
        <v>27</v>
      </c>
      <c r="B35" s="49" t="s">
        <v>44</v>
      </c>
      <c r="C35" s="130">
        <v>57</v>
      </c>
      <c r="D35" s="130">
        <v>15</v>
      </c>
      <c r="E35" s="48">
        <f t="shared" si="0"/>
        <v>-42</v>
      </c>
      <c r="F35" s="130">
        <v>18</v>
      </c>
      <c r="G35" s="130">
        <v>1</v>
      </c>
      <c r="H35" s="48">
        <f t="shared" si="1"/>
        <v>-17</v>
      </c>
    </row>
    <row r="36" spans="1:8" s="16" customFormat="1" ht="26.4" x14ac:dyDescent="0.3">
      <c r="A36" s="15">
        <v>28</v>
      </c>
      <c r="B36" s="49" t="s">
        <v>104</v>
      </c>
      <c r="C36" s="130">
        <v>54</v>
      </c>
      <c r="D36" s="130">
        <v>2</v>
      </c>
      <c r="E36" s="48">
        <f t="shared" si="0"/>
        <v>-52</v>
      </c>
      <c r="F36" s="130">
        <v>24</v>
      </c>
      <c r="G36" s="130">
        <v>0</v>
      </c>
      <c r="H36" s="48">
        <f t="shared" si="1"/>
        <v>-24</v>
      </c>
    </row>
    <row r="37" spans="1:8" s="16" customFormat="1" x14ac:dyDescent="0.3">
      <c r="A37" s="15">
        <v>29</v>
      </c>
      <c r="B37" s="49" t="s">
        <v>53</v>
      </c>
      <c r="C37" s="130">
        <v>54</v>
      </c>
      <c r="D37" s="130">
        <v>9</v>
      </c>
      <c r="E37" s="48">
        <f t="shared" si="0"/>
        <v>-45</v>
      </c>
      <c r="F37" s="130">
        <v>18</v>
      </c>
      <c r="G37" s="130">
        <v>2</v>
      </c>
      <c r="H37" s="48">
        <f t="shared" si="1"/>
        <v>-16</v>
      </c>
    </row>
    <row r="38" spans="1:8" s="16" customFormat="1" x14ac:dyDescent="0.3">
      <c r="A38" s="15">
        <v>30</v>
      </c>
      <c r="B38" s="49" t="s">
        <v>187</v>
      </c>
      <c r="C38" s="130">
        <v>51</v>
      </c>
      <c r="D38" s="130">
        <v>7</v>
      </c>
      <c r="E38" s="48">
        <f t="shared" si="0"/>
        <v>-44</v>
      </c>
      <c r="F38" s="130">
        <v>17</v>
      </c>
      <c r="G38" s="130">
        <v>2</v>
      </c>
      <c r="H38" s="48">
        <f t="shared" si="1"/>
        <v>-15</v>
      </c>
    </row>
    <row r="39" spans="1:8" s="16" customFormat="1" x14ac:dyDescent="0.3">
      <c r="A39" s="15">
        <v>31</v>
      </c>
      <c r="B39" s="49" t="s">
        <v>80</v>
      </c>
      <c r="C39" s="130">
        <v>51</v>
      </c>
      <c r="D39" s="130">
        <v>6</v>
      </c>
      <c r="E39" s="48">
        <f t="shared" si="0"/>
        <v>-45</v>
      </c>
      <c r="F39" s="130">
        <v>27</v>
      </c>
      <c r="G39" s="130">
        <v>4</v>
      </c>
      <c r="H39" s="48">
        <f t="shared" si="1"/>
        <v>-23</v>
      </c>
    </row>
    <row r="40" spans="1:8" s="16" customFormat="1" x14ac:dyDescent="0.3">
      <c r="A40" s="15">
        <v>32</v>
      </c>
      <c r="B40" s="49" t="s">
        <v>58</v>
      </c>
      <c r="C40" s="130">
        <v>50</v>
      </c>
      <c r="D40" s="130">
        <v>12</v>
      </c>
      <c r="E40" s="48">
        <f t="shared" si="0"/>
        <v>-38</v>
      </c>
      <c r="F40" s="130">
        <v>21</v>
      </c>
      <c r="G40" s="130">
        <v>2</v>
      </c>
      <c r="H40" s="48">
        <f t="shared" si="1"/>
        <v>-19</v>
      </c>
    </row>
    <row r="41" spans="1:8" s="16" customFormat="1" x14ac:dyDescent="0.3">
      <c r="A41" s="15">
        <v>33</v>
      </c>
      <c r="B41" s="49" t="s">
        <v>74</v>
      </c>
      <c r="C41" s="130">
        <v>50</v>
      </c>
      <c r="D41" s="130">
        <v>6</v>
      </c>
      <c r="E41" s="48">
        <f t="shared" si="0"/>
        <v>-44</v>
      </c>
      <c r="F41" s="130">
        <v>27</v>
      </c>
      <c r="G41" s="130">
        <v>2</v>
      </c>
      <c r="H41" s="48">
        <f t="shared" si="1"/>
        <v>-25</v>
      </c>
    </row>
    <row r="42" spans="1:8" s="16" customFormat="1" x14ac:dyDescent="0.3">
      <c r="A42" s="15">
        <v>34</v>
      </c>
      <c r="B42" s="49" t="s">
        <v>328</v>
      </c>
      <c r="C42" s="130">
        <v>50</v>
      </c>
      <c r="D42" s="130">
        <v>3</v>
      </c>
      <c r="E42" s="48">
        <f t="shared" si="0"/>
        <v>-47</v>
      </c>
      <c r="F42" s="130">
        <v>10</v>
      </c>
      <c r="G42" s="130">
        <v>0</v>
      </c>
      <c r="H42" s="48">
        <f t="shared" si="1"/>
        <v>-10</v>
      </c>
    </row>
    <row r="43" spans="1:8" s="16" customFormat="1" x14ac:dyDescent="0.3">
      <c r="A43" s="15">
        <v>35</v>
      </c>
      <c r="B43" s="49" t="s">
        <v>79</v>
      </c>
      <c r="C43" s="130">
        <v>48</v>
      </c>
      <c r="D43" s="130">
        <v>17</v>
      </c>
      <c r="E43" s="48">
        <f t="shared" si="0"/>
        <v>-31</v>
      </c>
      <c r="F43" s="130">
        <v>32</v>
      </c>
      <c r="G43" s="130">
        <v>8</v>
      </c>
      <c r="H43" s="48">
        <f t="shared" si="1"/>
        <v>-24</v>
      </c>
    </row>
    <row r="44" spans="1:8" s="16" customFormat="1" x14ac:dyDescent="0.3">
      <c r="A44" s="15">
        <v>36</v>
      </c>
      <c r="B44" s="49" t="s">
        <v>36</v>
      </c>
      <c r="C44" s="130">
        <v>48</v>
      </c>
      <c r="D44" s="130">
        <v>54</v>
      </c>
      <c r="E44" s="48">
        <f t="shared" si="0"/>
        <v>6</v>
      </c>
      <c r="F44" s="130">
        <v>25</v>
      </c>
      <c r="G44" s="130">
        <v>24</v>
      </c>
      <c r="H44" s="48">
        <f t="shared" si="1"/>
        <v>-1</v>
      </c>
    </row>
    <row r="45" spans="1:8" x14ac:dyDescent="0.3">
      <c r="A45" s="15">
        <v>37</v>
      </c>
      <c r="B45" s="49" t="s">
        <v>49</v>
      </c>
      <c r="C45" s="130">
        <v>46</v>
      </c>
      <c r="D45" s="130">
        <v>19</v>
      </c>
      <c r="E45" s="48">
        <f t="shared" si="0"/>
        <v>-27</v>
      </c>
      <c r="F45" s="130">
        <v>14</v>
      </c>
      <c r="G45" s="130">
        <v>7</v>
      </c>
      <c r="H45" s="48">
        <f t="shared" si="1"/>
        <v>-7</v>
      </c>
    </row>
    <row r="46" spans="1:8" ht="26.4" x14ac:dyDescent="0.3">
      <c r="A46" s="15">
        <v>38</v>
      </c>
      <c r="B46" s="49" t="s">
        <v>188</v>
      </c>
      <c r="C46" s="130">
        <v>44</v>
      </c>
      <c r="D46" s="130">
        <v>12</v>
      </c>
      <c r="E46" s="48">
        <f t="shared" si="0"/>
        <v>-32</v>
      </c>
      <c r="F46" s="130">
        <v>24</v>
      </c>
      <c r="G46" s="130">
        <v>6</v>
      </c>
      <c r="H46" s="48">
        <f t="shared" si="1"/>
        <v>-18</v>
      </c>
    </row>
    <row r="47" spans="1:8" x14ac:dyDescent="0.3">
      <c r="A47" s="15">
        <v>39</v>
      </c>
      <c r="B47" s="49" t="s">
        <v>38</v>
      </c>
      <c r="C47" s="130">
        <v>44</v>
      </c>
      <c r="D47" s="130">
        <v>30</v>
      </c>
      <c r="E47" s="48">
        <f t="shared" si="0"/>
        <v>-14</v>
      </c>
      <c r="F47" s="130">
        <v>17</v>
      </c>
      <c r="G47" s="130">
        <v>14</v>
      </c>
      <c r="H47" s="48">
        <f t="shared" si="1"/>
        <v>-3</v>
      </c>
    </row>
    <row r="48" spans="1:8" x14ac:dyDescent="0.3">
      <c r="A48" s="15">
        <v>40</v>
      </c>
      <c r="B48" s="49" t="s">
        <v>64</v>
      </c>
      <c r="C48" s="130">
        <v>43</v>
      </c>
      <c r="D48" s="130">
        <v>16</v>
      </c>
      <c r="E48" s="48">
        <f t="shared" si="0"/>
        <v>-27</v>
      </c>
      <c r="F48" s="130">
        <v>23</v>
      </c>
      <c r="G48" s="130">
        <v>3</v>
      </c>
      <c r="H48" s="48">
        <f t="shared" si="1"/>
        <v>-20</v>
      </c>
    </row>
    <row r="49" spans="1:8" x14ac:dyDescent="0.3">
      <c r="A49" s="15">
        <v>41</v>
      </c>
      <c r="B49" s="49" t="s">
        <v>50</v>
      </c>
      <c r="C49" s="130">
        <v>43</v>
      </c>
      <c r="D49" s="130">
        <v>20</v>
      </c>
      <c r="E49" s="48">
        <f t="shared" si="0"/>
        <v>-23</v>
      </c>
      <c r="F49" s="130">
        <v>17</v>
      </c>
      <c r="G49" s="130">
        <v>4</v>
      </c>
      <c r="H49" s="48">
        <f t="shared" si="1"/>
        <v>-13</v>
      </c>
    </row>
    <row r="50" spans="1:8" x14ac:dyDescent="0.3">
      <c r="A50" s="15">
        <v>42</v>
      </c>
      <c r="B50" s="49" t="s">
        <v>145</v>
      </c>
      <c r="C50" s="130">
        <v>40</v>
      </c>
      <c r="D50" s="130">
        <v>0</v>
      </c>
      <c r="E50" s="48">
        <f t="shared" si="0"/>
        <v>-40</v>
      </c>
      <c r="F50" s="130">
        <v>17</v>
      </c>
      <c r="G50" s="130">
        <v>0</v>
      </c>
      <c r="H50" s="48">
        <f t="shared" si="1"/>
        <v>-17</v>
      </c>
    </row>
    <row r="51" spans="1:8" x14ac:dyDescent="0.3">
      <c r="A51" s="15">
        <v>43</v>
      </c>
      <c r="B51" s="49" t="s">
        <v>51</v>
      </c>
      <c r="C51" s="130">
        <v>39</v>
      </c>
      <c r="D51" s="130">
        <v>18</v>
      </c>
      <c r="E51" s="48">
        <f t="shared" si="0"/>
        <v>-21</v>
      </c>
      <c r="F51" s="130">
        <v>19</v>
      </c>
      <c r="G51" s="130">
        <v>5</v>
      </c>
      <c r="H51" s="48">
        <f t="shared" si="1"/>
        <v>-14</v>
      </c>
    </row>
    <row r="52" spans="1:8" x14ac:dyDescent="0.3">
      <c r="A52" s="15">
        <v>44</v>
      </c>
      <c r="B52" s="49" t="s">
        <v>57</v>
      </c>
      <c r="C52" s="130">
        <v>39</v>
      </c>
      <c r="D52" s="130">
        <v>33</v>
      </c>
      <c r="E52" s="48">
        <f t="shared" si="0"/>
        <v>-6</v>
      </c>
      <c r="F52" s="130">
        <v>29</v>
      </c>
      <c r="G52" s="130">
        <v>9</v>
      </c>
      <c r="H52" s="48">
        <f t="shared" si="1"/>
        <v>-20</v>
      </c>
    </row>
    <row r="53" spans="1:8" x14ac:dyDescent="0.3">
      <c r="A53" s="15">
        <v>45</v>
      </c>
      <c r="B53" s="49" t="s">
        <v>176</v>
      </c>
      <c r="C53" s="130">
        <v>38</v>
      </c>
      <c r="D53" s="130">
        <v>8</v>
      </c>
      <c r="E53" s="48">
        <f t="shared" si="0"/>
        <v>-30</v>
      </c>
      <c r="F53" s="130">
        <v>16</v>
      </c>
      <c r="G53" s="130">
        <v>2</v>
      </c>
      <c r="H53" s="48">
        <f t="shared" si="1"/>
        <v>-14</v>
      </c>
    </row>
    <row r="54" spans="1:8" x14ac:dyDescent="0.3">
      <c r="A54" s="15">
        <v>46</v>
      </c>
      <c r="B54" s="49" t="s">
        <v>31</v>
      </c>
      <c r="C54" s="130">
        <v>38</v>
      </c>
      <c r="D54" s="130">
        <v>20</v>
      </c>
      <c r="E54" s="48">
        <f t="shared" si="0"/>
        <v>-18</v>
      </c>
      <c r="F54" s="130">
        <v>20</v>
      </c>
      <c r="G54" s="130">
        <v>0</v>
      </c>
      <c r="H54" s="48">
        <f t="shared" si="1"/>
        <v>-20</v>
      </c>
    </row>
    <row r="55" spans="1:8" x14ac:dyDescent="0.3">
      <c r="A55" s="15">
        <v>47</v>
      </c>
      <c r="B55" s="49" t="s">
        <v>56</v>
      </c>
      <c r="C55" s="130">
        <v>38</v>
      </c>
      <c r="D55" s="130">
        <v>12</v>
      </c>
      <c r="E55" s="48">
        <f t="shared" si="0"/>
        <v>-26</v>
      </c>
      <c r="F55" s="130">
        <v>21</v>
      </c>
      <c r="G55" s="130">
        <v>0</v>
      </c>
      <c r="H55" s="48">
        <f t="shared" si="1"/>
        <v>-21</v>
      </c>
    </row>
    <row r="56" spans="1:8" x14ac:dyDescent="0.3">
      <c r="A56" s="15">
        <v>48</v>
      </c>
      <c r="B56" s="49" t="s">
        <v>114</v>
      </c>
      <c r="C56" s="130">
        <v>38</v>
      </c>
      <c r="D56" s="130">
        <v>11</v>
      </c>
      <c r="E56" s="48">
        <f t="shared" si="0"/>
        <v>-27</v>
      </c>
      <c r="F56" s="130">
        <v>23</v>
      </c>
      <c r="G56" s="130">
        <v>6</v>
      </c>
      <c r="H56" s="48">
        <f t="shared" si="1"/>
        <v>-17</v>
      </c>
    </row>
    <row r="57" spans="1:8" x14ac:dyDescent="0.3">
      <c r="A57" s="15">
        <v>49</v>
      </c>
      <c r="B57" s="49" t="s">
        <v>45</v>
      </c>
      <c r="C57" s="130">
        <v>37</v>
      </c>
      <c r="D57" s="130">
        <v>5</v>
      </c>
      <c r="E57" s="48">
        <f t="shared" si="0"/>
        <v>-32</v>
      </c>
      <c r="F57" s="130">
        <v>12</v>
      </c>
      <c r="G57" s="130">
        <v>3</v>
      </c>
      <c r="H57" s="48">
        <f t="shared" si="1"/>
        <v>-9</v>
      </c>
    </row>
    <row r="58" spans="1:8" ht="26.4" x14ac:dyDescent="0.3">
      <c r="A58" s="15">
        <v>50</v>
      </c>
      <c r="B58" s="49" t="s">
        <v>55</v>
      </c>
      <c r="C58" s="75">
        <v>35</v>
      </c>
      <c r="D58" s="75">
        <v>20</v>
      </c>
      <c r="E58" s="48">
        <f t="shared" si="0"/>
        <v>-15</v>
      </c>
      <c r="F58" s="75">
        <v>15</v>
      </c>
      <c r="G58" s="75">
        <v>3</v>
      </c>
      <c r="H58" s="48">
        <f t="shared" si="1"/>
        <v>-12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33</vt:i4>
      </vt:variant>
    </vt:vector>
  </HeadingPairs>
  <TitlesOfParts>
    <vt:vector size="5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2024-04-19T11:45:21Z</dcterms:modified>
</cp:coreProperties>
</file>