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 activeTab="11"/>
  </bookViews>
  <sheets>
    <sheet name="1" sheetId="47" r:id="rId1"/>
    <sheet name="2" sheetId="46" r:id="rId2"/>
    <sheet name="3" sheetId="44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5" r:id="rId27"/>
    <sheet name="29" sheetId="28" r:id="rId28"/>
    <sheet name="30" sheetId="42" r:id="rId29"/>
    <sheet name="31" sheetId="43" r:id="rId30"/>
    <sheet name="32" sheetId="23" r:id="rId31"/>
    <sheet name="33" sheetId="24" r:id="rId32"/>
    <sheet name="34" sheetId="38" r:id="rId33"/>
    <sheet name="35" sheetId="39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'29'!$B$2:$B$51</definedName>
    <definedName name="_xlnm._FilterDatabase" localSheetId="28" hidden="1">'30'!$B$2:$B$51</definedName>
    <definedName name="_xlnm._FilterDatabase" localSheetId="29" hidden="1">'31'!$B$2:$B$51</definedName>
    <definedName name="_xlnm._FilterDatabase" localSheetId="30" hidden="1">'32'!$B$2:$B$59</definedName>
    <definedName name="_xlnm._FilterDatabase" localSheetId="31" hidden="1">'33'!#REF!</definedName>
    <definedName name="_xlnm._FilterDatabase" localSheetId="32" hidden="1">'34'!$B$2:$B$51</definedName>
    <definedName name="_xlnm._FilterDatabase" localSheetId="33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'[2]Sheet1 (3)'!#REF!</definedName>
    <definedName name="date.e" localSheetId="28">'[2]Sheet1 (3)'!#REF!</definedName>
    <definedName name="date.e" localSheetId="29">'[2]Sheet1 (3)'!#REF!</definedName>
    <definedName name="date.e" localSheetId="30">'[3]Sheet1 (3)'!#REF!</definedName>
    <definedName name="date.e" localSheetId="31">'[3]Sheet1 (3)'!#REF!</definedName>
    <definedName name="date.e" localSheetId="32">'[2]Sheet1 (3)'!#REF!</definedName>
    <definedName name="date.e" localSheetId="33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'[2]Sheet1 (2)'!#REF!</definedName>
    <definedName name="date_e" localSheetId="28">'[2]Sheet1 (2)'!#REF!</definedName>
    <definedName name="date_e" localSheetId="29">'[2]Sheet1 (2)'!#REF!</definedName>
    <definedName name="date_e" localSheetId="30">'[3]Sheet1 (2)'!#REF!</definedName>
    <definedName name="date_e" localSheetId="31">'[3]Sheet1 (2)'!#REF!</definedName>
    <definedName name="date_e" localSheetId="32">'[2]Sheet1 (2)'!#REF!</definedName>
    <definedName name="date_e" localSheetId="33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[10]Sheet3!$A$3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[10]Sheet3!$A$3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[10]Sheet3!$A$3</definedName>
    <definedName name="hjj" localSheetId="2">[10]Sheet3!$A$3</definedName>
    <definedName name="hjj" localSheetId="30">[4]Sheet3!$A$3</definedName>
    <definedName name="hjj" localSheetId="31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'[2]Sheet1 (2)'!#REF!</definedName>
    <definedName name="lcz" localSheetId="28">'[2]Sheet1 (2)'!#REF!</definedName>
    <definedName name="lcz" localSheetId="29">'[2]Sheet1 (2)'!#REF!</definedName>
    <definedName name="lcz" localSheetId="30">'[3]Sheet1 (2)'!#REF!</definedName>
    <definedName name="lcz" localSheetId="31">'[3]Sheet1 (2)'!#REF!</definedName>
    <definedName name="lcz" localSheetId="32">'[2]Sheet1 (2)'!#REF!</definedName>
    <definedName name="lcz" localSheetId="33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2">#REF!</definedName>
    <definedName name="апр" localSheetId="33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2">#REF!</definedName>
    <definedName name="дфтф" localSheetId="33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'29'!$5:$5</definedName>
    <definedName name="_xlnm.Print_Titles" localSheetId="28">'30'!$5:$5</definedName>
    <definedName name="_xlnm.Print_Titles" localSheetId="29">'31'!$5:$5</definedName>
    <definedName name="_xlnm.Print_Titles" localSheetId="30">'32'!$6:$9</definedName>
    <definedName name="_xlnm.Print_Titles" localSheetId="31">'33'!$6:$9</definedName>
    <definedName name="_xlnm.Print_Titles" localSheetId="32">'34'!$5:$5</definedName>
    <definedName name="_xlnm.Print_Titles" localSheetId="33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2">#REF!</definedName>
    <definedName name="лпдаж" localSheetId="33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'29'!$A$1:$C$55</definedName>
    <definedName name="_xlnm.Print_Area" localSheetId="28">'30'!$A$1:$D$55</definedName>
    <definedName name="_xlnm.Print_Area" localSheetId="29">'31'!$A$1:$D$55</definedName>
    <definedName name="_xlnm.Print_Area" localSheetId="30">'32'!$A$1:$C$59</definedName>
    <definedName name="_xlnm.Print_Area" localSheetId="31">'33'!$A$2:$C$151</definedName>
    <definedName name="_xlnm.Print_Area" localSheetId="32">'34'!$A$1:$D$55</definedName>
    <definedName name="_xlnm.Print_Area" localSheetId="33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2">'[1]Sheet1 (2)'!#REF!</definedName>
    <definedName name="оплад" localSheetId="33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2">#REF!</definedName>
    <definedName name="паовжф" localSheetId="33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2">#REF!</definedName>
    <definedName name="пар" localSheetId="33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2">#REF!</definedName>
    <definedName name="плдаж" localSheetId="33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7">#REF!</definedName>
    <definedName name="плдажп" localSheetId="28">#REF!</definedName>
    <definedName name="плдажп" localSheetId="29">#REF!</definedName>
    <definedName name="плдажп" localSheetId="32">#REF!</definedName>
    <definedName name="плдажп" localSheetId="33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7">'[1]Sheet1 (3)'!#REF!</definedName>
    <definedName name="праовл" localSheetId="28">'[1]Sheet1 (3)'!#REF!</definedName>
    <definedName name="праовл" localSheetId="29">'[1]Sheet1 (3)'!#REF!</definedName>
    <definedName name="праовл" localSheetId="32">'[1]Sheet1 (3)'!#REF!</definedName>
    <definedName name="праовл" localSheetId="33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2">#REF!</definedName>
    <definedName name="проавлф" localSheetId="33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2">#REF!</definedName>
    <definedName name="рпа" localSheetId="33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7">'[1]Sheet1 (2)'!#REF!</definedName>
    <definedName name="рррр" localSheetId="28">'[1]Sheet1 (2)'!#REF!</definedName>
    <definedName name="рррр" localSheetId="29">'[1]Sheet1 (2)'!#REF!</definedName>
    <definedName name="рррр" localSheetId="32">'[1]Sheet1 (2)'!#REF!</definedName>
    <definedName name="рррр" localSheetId="33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7">'[2]Sheet1 (3)'!#REF!</definedName>
    <definedName name="ррррау" localSheetId="28">'[2]Sheet1 (3)'!#REF!</definedName>
    <definedName name="ррррау" localSheetId="29">'[2]Sheet1 (3)'!#REF!</definedName>
    <definedName name="ррррау" localSheetId="32">'[2]Sheet1 (3)'!#REF!</definedName>
    <definedName name="ррррау" localSheetId="33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[11]Sheet3!$A$2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[11]Sheet3!$A$2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[11]Sheet3!$A$2</definedName>
    <definedName name="ц" localSheetId="2">[11]Sheet3!$A$2</definedName>
    <definedName name="ц" localSheetId="30">[7]Sheet3!$A$2</definedName>
    <definedName name="ц" localSheetId="31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7" l="1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F17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D9" i="47"/>
  <c r="F9" i="47" s="1"/>
  <c r="C9" i="47"/>
  <c r="F27" i="46"/>
  <c r="E27" i="46"/>
  <c r="F26" i="46"/>
  <c r="E26" i="46"/>
  <c r="F25" i="46"/>
  <c r="E25" i="46"/>
  <c r="F24" i="46"/>
  <c r="E24" i="46"/>
  <c r="F23" i="46"/>
  <c r="E23" i="46"/>
  <c r="F22" i="46"/>
  <c r="F21" i="46"/>
  <c r="E21" i="46"/>
  <c r="F19" i="46"/>
  <c r="E19" i="46"/>
  <c r="F18" i="46"/>
  <c r="F17" i="46"/>
  <c r="F16" i="46"/>
  <c r="F15" i="46"/>
  <c r="F14" i="46"/>
  <c r="F13" i="46"/>
  <c r="E13" i="46"/>
  <c r="F12" i="46"/>
  <c r="F11" i="46"/>
  <c r="E11" i="46"/>
  <c r="F10" i="46"/>
  <c r="E10" i="46"/>
  <c r="D8" i="46"/>
  <c r="E8" i="46" s="1"/>
  <c r="C8" i="46"/>
  <c r="D6" i="45"/>
  <c r="E6" i="45"/>
  <c r="D7" i="45"/>
  <c r="E7" i="45"/>
  <c r="D8" i="45"/>
  <c r="E8" i="45"/>
  <c r="E9" i="45"/>
  <c r="E10" i="45"/>
  <c r="D11" i="45"/>
  <c r="E11" i="45"/>
  <c r="D12" i="45"/>
  <c r="E12" i="45"/>
  <c r="D13" i="45"/>
  <c r="E13" i="45"/>
  <c r="D14" i="45"/>
  <c r="E14" i="45"/>
  <c r="D15" i="45"/>
  <c r="E15" i="45"/>
  <c r="D16" i="45"/>
  <c r="E16" i="45"/>
  <c r="D17" i="45"/>
  <c r="E17" i="45"/>
  <c r="D18" i="45"/>
  <c r="E18" i="45"/>
  <c r="D19" i="45"/>
  <c r="E19" i="45"/>
  <c r="D25" i="45"/>
  <c r="E25" i="45"/>
  <c r="D26" i="45"/>
  <c r="E26" i="45"/>
  <c r="D27" i="45"/>
  <c r="E27" i="45"/>
  <c r="D28" i="45"/>
  <c r="E9" i="47" l="1"/>
  <c r="F8" i="46"/>
  <c r="E12" i="44"/>
  <c r="F18" i="44"/>
  <c r="E18" i="44"/>
  <c r="F17" i="44"/>
  <c r="E17" i="44"/>
  <c r="F16" i="44"/>
  <c r="F15" i="44"/>
  <c r="F14" i="44"/>
  <c r="E14" i="44"/>
  <c r="F13" i="44"/>
  <c r="E13" i="44"/>
  <c r="F12" i="44"/>
  <c r="F11" i="44"/>
  <c r="E11" i="44"/>
  <c r="F10" i="44"/>
  <c r="E10" i="44"/>
  <c r="D8" i="44"/>
  <c r="F8" i="44" s="1"/>
  <c r="C8" i="44"/>
  <c r="E8" i="44" l="1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D12" i="17" l="1"/>
  <c r="D13" i="17"/>
  <c r="D15" i="17"/>
  <c r="D17" i="17"/>
  <c r="D18" i="17"/>
  <c r="D19" i="17"/>
  <c r="D22" i="17"/>
  <c r="D23" i="17"/>
  <c r="D24" i="17"/>
  <c r="D27" i="17"/>
  <c r="D30" i="17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8" i="14"/>
  <c r="D10" i="14"/>
  <c r="D11" i="14"/>
  <c r="D12" i="14"/>
  <c r="D13" i="14"/>
  <c r="D14" i="14"/>
  <c r="D15" i="14"/>
  <c r="D16" i="14"/>
  <c r="D17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7" i="11"/>
  <c r="D9" i="11"/>
  <c r="D10" i="11"/>
  <c r="D11" i="11"/>
  <c r="D12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9" i="11"/>
  <c r="G10" i="11"/>
  <c r="G11" i="11"/>
  <c r="G12" i="11"/>
  <c r="G14" i="11"/>
  <c r="G15" i="11"/>
  <c r="G16" i="11"/>
  <c r="G18" i="11"/>
  <c r="G19" i="11"/>
  <c r="G20" i="11"/>
  <c r="G21" i="11"/>
  <c r="G22" i="11"/>
  <c r="G23" i="11"/>
  <c r="G24" i="11"/>
  <c r="G25" i="11"/>
  <c r="G26" i="11"/>
  <c r="G27" i="11"/>
  <c r="G29" i="11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9" i="16"/>
  <c r="G6" i="11" l="1"/>
  <c r="D6" i="11"/>
  <c r="D9" i="17" l="1"/>
  <c r="H8" i="29" l="1"/>
  <c r="D7" i="14" l="1"/>
  <c r="G8" i="10" l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D8" i="10" l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F8" i="29" l="1"/>
  <c r="D7" i="10" l="1"/>
  <c r="G7" i="10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9" i="13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<sst xmlns="http://schemas.openxmlformats.org/spreadsheetml/2006/main" count="2037" uniqueCount="541">
  <si>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</si>
  <si>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</si>
  <si>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</si>
  <si>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</si>
  <si>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</si>
  <si>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</si>
  <si>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</si>
  <si>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</si>
  <si>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</si>
  <si>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</si>
  <si>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</si>
  <si>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</si>
  <si>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</si>
  <si>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</si>
  <si>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</si>
  <si>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</si>
  <si>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</si>
  <si>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</si>
  <si>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</si>
  <si>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</si>
  <si>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</si>
  <si>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</si>
  <si>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</si>
  <si>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</si>
  <si>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</si>
  <si>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</si>
  <si>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</si>
  <si>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</si>
  <si>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</si>
  <si>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</si>
  <si>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</si>
  <si>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</si>
  <si>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</si>
  <si>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</si>
  <si>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</si>
  <si>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</si>
  <si>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</si>
  <si>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</si>
  <si>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</si>
  <si>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</si>
  <si>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</si>
  <si>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</si>
  <si>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</si>
  <si>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</si>
  <si>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</si>
  <si>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</si>
  <si>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</si>
  <si>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</si>
  <si>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</si>
  <si>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</si>
  <si>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</si>
  <si>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</si>
  <si>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</si>
  <si>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</si>
  <si>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</si>
  <si>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</si>
  <si>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</si>
  <si>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</si>
  <si>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</si>
  <si>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</si>
  <si>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</si>
  <si>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</si>
  <si>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</si>
  <si>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</si>
  <si>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</si>
  <si>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</si>
  <si>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</si>
  <si>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</si>
  <si>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</si>
  <si>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</si>
  <si>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</si>
  <si>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</si>
  <si>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</si>
  <si>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</si>
  <si>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</si>
  <si>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</si>
  <si>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</si>
  <si>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</si>
  <si>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</si>
  <si>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</si>
  <si>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</si>
  <si>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</si>
  <si>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</si>
  <si>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</si>
  <si>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</si>
  <si>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</si>
  <si>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</si>
  <si>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</si>
  <si>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</si>
  <si>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</si>
  <si>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</si>
  <si>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</si>
  <si>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</si>
  <si>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</si>
  <si>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</si>
  <si>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</si>
  <si>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</si>
  <si>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</si>
  <si>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</si>
  <si>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</si>
  <si>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</si>
  <si>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</si>
  <si>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</si>
  <si>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</si>
  <si>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</si>
  <si>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</si>
  <si>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</si>
  <si>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</si>
  <si>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</si>
  <si>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</si>
  <si>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</si>
  <si>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</si>
  <si>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</si>
  <si>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</si>
  <si>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</si>
  <si>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</si>
  <si>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</si>
  <si>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</si>
  <si>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</si>
  <si>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</si>
  <si>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</si>
  <si>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</si>
  <si>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</si>
  <si>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</si>
  <si>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</si>
  <si>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</si>
  <si>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</si>
  <si>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</si>
  <si>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</si>
  <si>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</si>
  <si>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</si>
  <si>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</si>
  <si>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</si>
  <si>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</si>
  <si>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</si>
  <si>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</si>
  <si>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</si>
  <si>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</si>
  <si>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</si>
  <si>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</si>
  <si>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</si>
  <si>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</si>
  <si>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</si>
  <si>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</si>
  <si>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</si>
  <si>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</si>
  <si>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</si>
  <si>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</si>
  <si>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</si>
  <si>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</si>
  <si>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</si>
  <si>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</si>
  <si>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</si>
  <si>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</si>
  <si>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</si>
  <si>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</si>
  <si>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</si>
  <si>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</si>
  <si>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</si>
  <si>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</si>
  <si>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</si>
  <si>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</si>
  <si>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</si>
  <si>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</si>
  <si>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</si>
  <si>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</si>
  <si>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</si>
  <si>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фахівець із соціальної роботи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</si>
  <si>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</si>
  <si>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</si>
  <si>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</si>
  <si>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</si>
  <si>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</si>
  <si>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</si>
  <si>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</si>
  <si>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</si>
  <si>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</si>
  <si>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</si>
  <si>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</si>
  <si>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</si>
  <si>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</si>
  <si>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</si>
  <si>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</si>
  <si>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</si>
  <si>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</si>
  <si>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</si>
  <si>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</si>
  <si>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</si>
  <si>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</si>
  <si>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</si>
  <si>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</si>
  <si>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</si>
  <si>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</si>
  <si>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</si>
  <si>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</si>
  <si>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</si>
  <si>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</si>
  <si>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</si>
  <si>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</si>
  <si>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</si>
  <si>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</si>
  <si>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</si>
  <si>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</si>
  <si>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</si>
  <si>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</si>
  <si>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</si>
  <si>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</si>
  <si>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</si>
  <si>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</si>
  <si>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</si>
  <si>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</si>
  <si>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</si>
  <si>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</si>
  <si>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</si>
  <si>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</si>
  <si>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</si>
  <si>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</si>
  <si>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</si>
  <si>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</si>
  <si>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</si>
  <si>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</si>
  <si>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</si>
  <si>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</si>
  <si>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</si>
  <si>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</si>
  <si>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</si>
  <si>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</si>
  <si>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</si>
  <si>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</si>
  <si>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</si>
  <si>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</si>
  <si>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</si>
  <si>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</si>
  <si>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</si>
  <si>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</si>
  <si>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</si>
  <si>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</si>
  <si>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</si>
  <si>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</si>
  <si>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</si>
  <si>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</si>
  <si>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</si>
  <si>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</si>
  <si>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</si>
  <si>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</si>
  <si>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</si>
  <si>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</si>
  <si>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</si>
  <si>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</si>
  <si>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</si>
  <si>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</si>
  <si>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</si>
  <si>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</si>
  <si>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</si>
  <si>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</si>
  <si>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</si>
  <si>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</si>
  <si>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</si>
  <si>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</si>
  <si>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</si>
  <si>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</si>
  <si>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</si>
  <si>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</si>
  <si>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</si>
  <si>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</si>
  <si>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</si>
  <si>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</si>
  <si>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</si>
  <si>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</si>
  <si>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</si>
  <si>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</si>
  <si>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</si>
  <si>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</si>
  <si>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</si>
  <si>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</si>
  <si>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електромеханік</t>
  </si>
  <si>
    <t xml:space="preserve"> контролер на контрольно-пропускному пункті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</si>
  <si>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</si>
  <si>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</si>
  <si>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</si>
  <si>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</si>
  <si>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</si>
  <si>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</si>
  <si>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</si>
  <si>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</si>
  <si>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</si>
  <si>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</si>
  <si>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</si>
  <si>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</si>
  <si>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</si>
  <si>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</si>
  <si>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</si>
  <si>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</si>
  <si>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</si>
  <si>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</si>
  <si>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</si>
  <si>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</si>
  <si>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</si>
  <si>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</si>
  <si>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</si>
  <si>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</si>
  <si>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Монтер колії</t>
  </si>
  <si>
    <t xml:space="preserve"> лікар ветеринарної медицини</t>
  </si>
  <si>
    <t xml:space="preserve"> начальник відділення зв'язку</t>
  </si>
  <si>
    <t xml:space="preserve"> Юрист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</si>
  <si>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</si>
  <si>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</si>
  <si>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</si>
  <si>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</si>
  <si>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</si>
  <si>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</si>
  <si>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</si>
  <si>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</si>
  <si>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</si>
  <si>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</si>
  <si>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</si>
  <si>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</si>
  <si>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</si>
  <si>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</si>
  <si>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</si>
  <si>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</si>
  <si>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</si>
  <si>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</si>
  <si>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</si>
  <si>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</si>
  <si>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</si>
  <si>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</si>
  <si>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</si>
  <si>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</si>
  <si>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</si>
  <si>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</si>
  <si>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</si>
  <si>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</si>
  <si>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 xml:space="preserve"> Пожежний-рятувальник</t>
  </si>
  <si>
    <t>Діяльність домашніх господарств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</si>
  <si>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</si>
  <si>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</si>
  <si>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</si>
  <si>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технік зубний</t>
  </si>
  <si>
    <t xml:space="preserve"> гірник очисного забою</t>
  </si>
  <si>
    <t xml:space="preserve"> фельдшер</t>
  </si>
  <si>
    <t xml:space="preserve"> керівник гуртка</t>
  </si>
  <si>
    <t>Вирощування овочів і баштанних культур, коренеплодів і бульбоплодів</t>
  </si>
  <si>
    <t xml:space="preserve"> Старший оперуповноважений в особливо важливих справах</t>
  </si>
  <si>
    <t xml:space="preserve"> майстер виробничого навчання</t>
  </si>
  <si>
    <t xml:space="preserve"> Інкасатор-водій автотранспортних засобів</t>
  </si>
  <si>
    <t xml:space="preserve"> Лікар-терапевт </t>
  </si>
  <si>
    <t xml:space="preserve"> інспектор</t>
  </si>
  <si>
    <t xml:space="preserve"> гірник підземний</t>
  </si>
  <si>
    <t xml:space="preserve"> Електромонтер з експлуатації розподільних мереж</t>
  </si>
  <si>
    <t xml:space="preserve"> складач поїздів</t>
  </si>
  <si>
    <t xml:space="preserve"> начальник (завідувач) лікувально-профілактичного закладу</t>
  </si>
  <si>
    <t xml:space="preserve"> майстер виробничої дільниці</t>
  </si>
  <si>
    <t xml:space="preserve"> головний механік</t>
  </si>
  <si>
    <t xml:space="preserve"> лікар-хірург</t>
  </si>
  <si>
    <t xml:space="preserve"> лікар-анестезіолог</t>
  </si>
  <si>
    <t xml:space="preserve"> Фармацевт</t>
  </si>
  <si>
    <t xml:space="preserve"> економіст-статистик</t>
  </si>
  <si>
    <t xml:space="preserve"> Сестра медична (брат медичний) з дієтичного харчування</t>
  </si>
  <si>
    <t xml:space="preserve"> Фельдшер ветеринарної медицини</t>
  </si>
  <si>
    <t xml:space="preserve"> виробник харчових напівфабрикатів</t>
  </si>
  <si>
    <t xml:space="preserve"> оператор верстатів з програмним керуванням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</si>
  <si>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</si>
  <si>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</si>
  <si>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</si>
  <si>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відділення</t>
  </si>
  <si>
    <t xml:space="preserve"> начальник відділу поштового зв'язку</t>
  </si>
  <si>
    <t xml:space="preserve"> інженер-землевпорядник</t>
  </si>
  <si>
    <t xml:space="preserve"> Вихователь закладу дошкільної освіти</t>
  </si>
  <si>
    <t xml:space="preserve"> садчик</t>
  </si>
  <si>
    <t xml:space="preserve"> прокурор</t>
  </si>
  <si>
    <t xml:space="preserve"> інженер-конструктор</t>
  </si>
  <si>
    <t xml:space="preserve"> Оперуповноважений</t>
  </si>
  <si>
    <t xml:space="preserve"> Поліцейський (за спеціалізаціями)</t>
  </si>
  <si>
    <t xml:space="preserve"> оператор цехів для приготування кормів (тваринництво)</t>
  </si>
  <si>
    <t xml:space="preserve"> садівник</t>
  </si>
  <si>
    <t>Виробництво готових текстильних виробів, крім одягу</t>
  </si>
  <si>
    <t>Виробництво іншого верхнього одягу</t>
  </si>
  <si>
    <t xml:space="preserve"> Менеджер (управитель) з логістики</t>
  </si>
  <si>
    <t xml:space="preserve"> експедитор</t>
  </si>
  <si>
    <t>Роздрібна торгівля з лотків і на ринках харчовими продуктами, напоями та тютюновими виробами</t>
  </si>
  <si>
    <t xml:space="preserve"> Акушерка (акушер)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</si>
  <si>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</si>
  <si>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</si>
  <si>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контролер енергонагляду</t>
  </si>
  <si>
    <t>Оптова торгівля деревиною, будівельними матеріалами та санітарно-технічним обладнанням</t>
  </si>
  <si>
    <t>Вирощування зерняткових і кісточкових фруктів</t>
  </si>
  <si>
    <t xml:space="preserve"> Технік-електрик</t>
  </si>
  <si>
    <t xml:space="preserve"> Завідувач відділення</t>
  </si>
  <si>
    <t xml:space="preserve"> головний агроном</t>
  </si>
  <si>
    <t xml:space="preserve"> нарядник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</si>
  <si>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</si>
  <si>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</si>
  <si>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менеджер (управитель) з постачання</t>
  </si>
  <si>
    <t xml:space="preserve"> Фахівець з інформаційних технологій</t>
  </si>
  <si>
    <t xml:space="preserve"> формувальник тіста</t>
  </si>
  <si>
    <t xml:space="preserve"> інженер-електронік</t>
  </si>
  <si>
    <t xml:space="preserve"> агент комерційний</t>
  </si>
  <si>
    <t>Роздрібна торгівля іншими продуктами харчування в спеціалізованих магазинах</t>
  </si>
  <si>
    <t xml:space="preserve"> шеф-кухар</t>
  </si>
  <si>
    <t>Виробництво гідравлічного та пневматичного устатковання</t>
  </si>
  <si>
    <t>Оптова торгівля сільськогосподарськими машинами й устаткованням</t>
  </si>
  <si>
    <t xml:space="preserve"> Консультант</t>
  </si>
  <si>
    <t xml:space="preserve"> апаратник хімводоочищення</t>
  </si>
  <si>
    <t xml:space="preserve"> гардеробник</t>
  </si>
  <si>
    <t xml:space="preserve"> комплектувальник товарів</t>
  </si>
  <si>
    <t xml:space="preserve"> монтажник</t>
  </si>
  <si>
    <t>Діяльність у сфері обов'язкового  соціального страхування</t>
  </si>
  <si>
    <t xml:space="preserve"> слюсар аварійно-відновлювальних робіт</t>
  </si>
  <si>
    <t xml:space="preserve"> вагар-обліковець</t>
  </si>
  <si>
    <t xml:space="preserve"> майстер цеху</t>
  </si>
  <si>
    <t xml:space="preserve"> лаборант (медицина)</t>
  </si>
  <si>
    <t xml:space="preserve"> архіваріус</t>
  </si>
  <si>
    <t>Інша допоміжна діяльність у сфері транспорту</t>
  </si>
  <si>
    <t>Виробництво електророзподільчої та контрольної апаратури</t>
  </si>
  <si>
    <t>Роздрібна торгівля з лотків і на ринках іншими товарами</t>
  </si>
  <si>
    <t>Виробництво матраців</t>
  </si>
  <si>
    <t xml:space="preserve"> Менеджер (управитель) із надання кредитів</t>
  </si>
  <si>
    <t xml:space="preserve"> Асистент вчителя</t>
  </si>
  <si>
    <t xml:space="preserve"> Оператор свинарських комплексів і механізованих ферм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</si>
  <si>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</si>
  <si>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</si>
  <si>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складальник електричних машин та апаратів</t>
  </si>
  <si>
    <t xml:space="preserve"> машиніст крана (кранівник)</t>
  </si>
  <si>
    <t xml:space="preserve"> Фахівець з питань зайнятості (хедхантер)</t>
  </si>
  <si>
    <t xml:space="preserve"> технік</t>
  </si>
  <si>
    <t xml:space="preserve"> слюсар з контрольно-вимірювальних приладів та автоматики (електромеханіка)</t>
  </si>
  <si>
    <t xml:space="preserve"> тесляр</t>
  </si>
  <si>
    <t xml:space="preserve"> оглядач-ремонтник вагонів</t>
  </si>
  <si>
    <t>Роздрібна торгівля іншими невживаними товарами в спеціалізованих магазинах</t>
  </si>
  <si>
    <t xml:space="preserve"> касир квитковий</t>
  </si>
  <si>
    <t xml:space="preserve"> Адміністратор (господар) залу</t>
  </si>
  <si>
    <t xml:space="preserve"> Мерчендайзер</t>
  </si>
  <si>
    <t xml:space="preserve"> формувальник залізобетонних виробів та конструкцій</t>
  </si>
  <si>
    <t>Виробництво цегли, черепиці та інших будівельних виробів із випаленої глини</t>
  </si>
  <si>
    <t xml:space="preserve">Надання інших послуг догляду із забезпеченням проживання </t>
  </si>
  <si>
    <t xml:space="preserve"> лаборант (хімічні та фізичні дослідження)</t>
  </si>
  <si>
    <t>Січень-липень                  2022 р.</t>
  </si>
  <si>
    <t>Станом на 01.08.2022 р.</t>
  </si>
  <si>
    <t>Січень-липень                2022 р.</t>
  </si>
  <si>
    <t>станом на 1 серпня 2022 року</t>
  </si>
  <si>
    <t>Січень-липень                     2021 р.</t>
  </si>
  <si>
    <t>Станом на 01.08.2021 р.</t>
  </si>
  <si>
    <t>Січень-липень                2021 р.</t>
  </si>
  <si>
    <t>Січень-липень                      2021 р.</t>
  </si>
  <si>
    <t>Січень-липень                     2022 р.</t>
  </si>
  <si>
    <t>Січень-липень                   2022 р.</t>
  </si>
  <si>
    <t>в 2,2 р.</t>
  </si>
  <si>
    <t>Січень-липень              2022 р.</t>
  </si>
  <si>
    <t>Січень-липень                  2021 р.</t>
  </si>
  <si>
    <t>Січень-липень 2022 року</t>
  </si>
  <si>
    <t>Станом на 1 серпня 2022 року</t>
  </si>
  <si>
    <t>січень-липень 2022р.</t>
  </si>
  <si>
    <t>станом на 01.08.2022 р.</t>
  </si>
  <si>
    <t>січень-липень 2022 р.</t>
  </si>
  <si>
    <t>Січень-липень 2022 р.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</si>
  <si>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</si>
  <si>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Менеджер (управитель) з персоналу</t>
  </si>
  <si>
    <t xml:space="preserve"> Манікюрник</t>
  </si>
  <si>
    <t xml:space="preserve"> Технік із системного адміністрування</t>
  </si>
  <si>
    <t xml:space="preserve"> бетоняр</t>
  </si>
  <si>
    <t xml:space="preserve"> Кількість працевлаштованих безробітних                    у січні-липні 2022 р.</t>
  </si>
  <si>
    <t>є найбільшою у січні-липні 2022 року</t>
  </si>
  <si>
    <t>Професії, по яких кількість працевлаштованих безробітних жінок є найбільшою у січні-липні 2022 р.</t>
  </si>
  <si>
    <t xml:space="preserve"> слюсар-електрик з ремонту електроустаткування</t>
  </si>
  <si>
    <t>Професії, по яких кількість працевлаштованих безробітних чоловіків є найбільшою у січні-липні 2022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</si>
  <si>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</si>
  <si>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</si>
  <si>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</si>
  <si>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Січень-липень 2021 р.</t>
  </si>
  <si>
    <t xml:space="preserve"> Січень-липень 2022 р.</t>
  </si>
  <si>
    <t>Зміна значення</t>
  </si>
  <si>
    <t>%</t>
  </si>
  <si>
    <t xml:space="preserve"> + (-)</t>
  </si>
  <si>
    <t>Усього по Кіровоградській області</t>
  </si>
  <si>
    <t>у 3,0 р</t>
  </si>
  <si>
    <t>у 2,4 р</t>
  </si>
  <si>
    <t>+ 10 осіб</t>
  </si>
  <si>
    <t>Кількість безробітних на одну вакансію, особи</t>
  </si>
  <si>
    <r>
      <t xml:space="preserve">  </t>
    </r>
    <r>
      <rPr>
        <b/>
        <sz val="14"/>
        <rFont val="Times New Roman"/>
        <family val="1"/>
        <charset val="204"/>
      </rPr>
      <t>+1262 грн.</t>
    </r>
  </si>
  <si>
    <t>Середній розмір заробітної плати у вакансіях, грн.</t>
  </si>
  <si>
    <t>Кількість вакансій по формі 3-ПН, тис. одиниць</t>
  </si>
  <si>
    <t>Отримували допомогу по безробіттю, тис.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</si>
  <si>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</si>
  <si>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Х</t>
  </si>
  <si>
    <t>Всього отримували послуги на кінець пеіоду, осіб</t>
  </si>
  <si>
    <t xml:space="preserve"> + (-)                       тис. осіб</t>
  </si>
  <si>
    <t>зміна значення</t>
  </si>
  <si>
    <t>на 01.08.2022</t>
  </si>
  <si>
    <t>на 01.08.2021</t>
  </si>
  <si>
    <t>Показник</t>
  </si>
  <si>
    <t>Станом на дату:</t>
  </si>
  <si>
    <t>Кількість роботодавців, які надали інформацію про вакансії,   одиниць</t>
  </si>
  <si>
    <t>Отримували допомогу по безробіттю,  осіб</t>
  </si>
  <si>
    <t xml:space="preserve">   з них, Безробітних,  осіб</t>
  </si>
  <si>
    <t>Кількість осіб, охоплених профорієнтаційними послугами,  осіб</t>
  </si>
  <si>
    <t>Всього брали участь у громадських та інших роботах тимчасового характеру, осіб</t>
  </si>
  <si>
    <t>Всього отримали ваучер на навчання, осіб</t>
  </si>
  <si>
    <t xml:space="preserve">  з них, в ЦПТО,   осіб</t>
  </si>
  <si>
    <t>Проходили професійне навчання безробітні,  осіб</t>
  </si>
  <si>
    <t>у 5,0 р</t>
  </si>
  <si>
    <t>Працевлаштовано компенсацією витрат роботодавцю єдиного внеску, особи</t>
  </si>
  <si>
    <t xml:space="preserve"> Працевлаштовано шляхом одноразової виплати допомоги по безробіттю, особи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</si>
  <si>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</si>
  <si>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Всього отримали роботу (у т.ч. до набуття статусу безробітного), осіб</t>
  </si>
  <si>
    <t xml:space="preserve"> Мали статус безробітного,  осіб</t>
  </si>
  <si>
    <t>30091</t>
  </si>
  <si>
    <t>Всього отримували послуги, оіб</t>
  </si>
  <si>
    <t xml:space="preserve"> + (-)                            тис. осіб</t>
  </si>
  <si>
    <t>2022 р.</t>
  </si>
  <si>
    <t>2021 р.</t>
  </si>
  <si>
    <t>у січні-липні 2021-2022 рр.</t>
  </si>
  <si>
    <t xml:space="preserve">Показники діяльності служби зайнятості Кіровоградської області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</si>
  <si>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</si>
  <si>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9,6р</t>
  </si>
  <si>
    <t>у 156,5 р</t>
  </si>
  <si>
    <t>у 6,5 р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</si>
  <si>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</si>
  <si>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</si>
  <si>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</si>
  <si>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 xml:space="preserve">Кіровоградський </t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</si>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</sst>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</cellStyleXfs>
  <cellXfs count="418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3" fontId="36" fillId="2" borderId="5" xfId="10" applyNumberFormat="1" applyFont="1" applyFill="1" applyBorder="1" applyAlignment="1">
      <alignment horizontal="center" vertical="center"/>
    </xf>
    <xf numFmtId="3" fontId="41" fillId="2" borderId="5" xfId="10" applyNumberFormat="1" applyFont="1" applyFill="1" applyBorder="1" applyAlignment="1">
      <alignment horizontal="center" vertical="center"/>
    </xf>
    <xf numFmtId="0" fontId="38" fillId="2" borderId="8" xfId="10" applyFont="1" applyFill="1" applyBorder="1" applyAlignment="1">
      <alignment vertical="center"/>
    </xf>
    <xf numFmtId="0" fontId="31" fillId="2" borderId="6" xfId="10" applyFont="1" applyFill="1" applyBorder="1" applyAlignment="1">
      <alignment horizontal="center" vertical="center" wrapText="1"/>
    </xf>
    <xf numFmtId="165" fontId="20" fillId="2" borderId="1" xfId="10" applyNumberFormat="1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vertical="center" wrapText="1"/>
    </xf>
    <xf numFmtId="0" fontId="33" fillId="2" borderId="0" xfId="10" applyFont="1" applyFill="1" applyAlignment="1">
      <alignment horizontal="center"/>
    </xf>
    <xf numFmtId="165" fontId="2" fillId="2" borderId="5" xfId="11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0" fontId="4" fillId="0" borderId="5" xfId="5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165" fontId="31" fillId="2" borderId="5" xfId="11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165" fontId="31" fillId="2" borderId="1" xfId="10" applyNumberFormat="1" applyFont="1" applyFill="1" applyBorder="1" applyAlignment="1">
      <alignment horizontal="center" vertical="center" wrapText="1"/>
    </xf>
    <xf numFmtId="3" fontId="31" fillId="2" borderId="12" xfId="10" applyNumberFormat="1" applyFont="1" applyFill="1" applyBorder="1" applyAlignment="1">
      <alignment horizontal="center" vertical="center"/>
    </xf>
    <xf numFmtId="165" fontId="5" fillId="2" borderId="5" xfId="11" applyNumberFormat="1" applyFont="1" applyFill="1" applyBorder="1" applyAlignment="1">
      <alignment horizontal="center" vertical="center" wrapText="1"/>
    </xf>
    <xf numFmtId="165" fontId="49" fillId="0" borderId="1" xfId="0" applyNumberFormat="1" applyFont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2" fillId="2" borderId="0" xfId="1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48" fillId="2" borderId="0" xfId="10" applyNumberFormat="1" applyFont="1" applyFill="1" applyBorder="1" applyAlignment="1">
      <alignment vertical="center"/>
    </xf>
    <xf numFmtId="0" fontId="47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165" fontId="10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3" fontId="2" fillId="2" borderId="5" xfId="10" applyNumberFormat="1" applyFont="1" applyFill="1" applyBorder="1" applyAlignment="1">
      <alignment vertical="center"/>
    </xf>
    <xf numFmtId="1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45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5" fontId="50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5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5" fontId="5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51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164" fontId="49" fillId="0" borderId="6" xfId="9" applyNumberFormat="1" applyFont="1" applyFill="1" applyBorder="1" applyAlignment="1">
      <alignment horizontal="center" vertical="center"/>
    </xf>
    <xf numFmtId="3" fontId="49" fillId="0" borderId="13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1" fillId="0" borderId="0" xfId="1" applyFont="1"/>
    <xf numFmtId="0" fontId="1" fillId="0" borderId="0" xfId="1" applyFont="1" applyFill="1"/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165" fontId="4" fillId="0" borderId="0" xfId="1" applyNumberFormat="1" applyFont="1"/>
    <xf numFmtId="0" fontId="52" fillId="0" borderId="5" xfId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center" vertical="center" wrapText="1"/>
    </xf>
    <xf numFmtId="0" fontId="53" fillId="0" borderId="5" xfId="4" applyFont="1" applyFill="1" applyBorder="1" applyAlignment="1">
      <alignment vertical="center" wrapText="1"/>
    </xf>
    <xf numFmtId="49" fontId="1" fillId="0" borderId="0" xfId="1" applyNumberFormat="1" applyFont="1"/>
    <xf numFmtId="0" fontId="1" fillId="0" borderId="0" xfId="1" applyFont="1" applyBorder="1"/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4" fillId="0" borderId="14" xfId="1" applyFont="1" applyFill="1" applyBorder="1" applyAlignment="1">
      <alignment horizontal="center" vertical="center" wrapText="1"/>
    </xf>
    <xf numFmtId="0" fontId="54" fillId="0" borderId="11" xfId="1" applyFont="1" applyFill="1" applyBorder="1" applyAlignment="1">
      <alignment horizontal="center" vertical="center" wrapText="1"/>
    </xf>
    <xf numFmtId="0" fontId="54" fillId="0" borderId="9" xfId="1" applyFont="1" applyFill="1" applyBorder="1" applyAlignment="1">
      <alignment horizontal="center" vertical="center" wrapText="1"/>
    </xf>
    <xf numFmtId="0" fontId="54" fillId="0" borderId="7" xfId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0" fontId="54" fillId="0" borderId="10" xfId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55" fillId="0" borderId="17" xfId="1" applyFont="1" applyBorder="1" applyAlignment="1">
      <alignment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0" fontId="55" fillId="0" borderId="16" xfId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 inden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top" wrapText="1"/>
    </xf>
    <xf numFmtId="0" fontId="57" fillId="0" borderId="0" xfId="1" applyFont="1" applyAlignment="1"/>
    <xf numFmtId="0" fontId="56" fillId="0" borderId="0" xfId="1" applyFont="1" applyAlignment="1">
      <alignment horizontal="center" wrapText="1"/>
    </xf>
    <xf numFmtId="0" fontId="56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164" fontId="49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2" borderId="4" xfId="9" applyNumberFormat="1" applyFont="1" applyFill="1" applyBorder="1" applyAlignment="1">
      <alignment horizontal="center" vertical="center"/>
    </xf>
    <xf numFmtId="164" fontId="49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0" fontId="1" fillId="0" borderId="0" xfId="8" applyFont="1" applyFill="1"/>
  </cellXfs>
  <cellStyles count="14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48;&#1055;&#1045;&#1053;&#1068;%202022\Users\MAKARE~1.ES\AppData\Local\Temp\Rar$DI00.418\&#1060;&#1080;&#1083;&#1100;&#1090;&#1088;_1908&#1086;&#1073;&#1083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48;&#1055;&#1045;&#1053;&#1068;%202022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48;&#1055;&#1045;&#1053;&#1068;%202022\&#1052;&#1086;&#1103;%20sytuaciya_na_zareyestrovanomu_rp_ta_diyalnist_11_03_2022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view="pageBreakPreview" topLeftCell="B1" zoomScale="85" zoomScaleNormal="55" zoomScaleSheetLayoutView="85" workbookViewId="0">
      <selection activeCell="K15" sqref="K15"/>
    </sheetView>
  </sheetViews>
  <sheetFormatPr defaultRowHeight="13.2" x14ac:dyDescent="0.25"/>
  <cols>
    <col min="1" max="1" width="1.33203125" style="417" hidden="1" customWidth="1"/>
    <col min="2" max="2" width="24.44140625" style="417" customWidth="1"/>
    <col min="3" max="6" width="14.6640625" style="417" customWidth="1"/>
    <col min="7" max="7" width="8.88671875" style="417"/>
    <col min="8" max="10" width="9.109375" style="417" customWidth="1"/>
    <col min="11" max="256" width="8.88671875" style="417"/>
    <col min="257" max="257" width="0" style="417" hidden="1" customWidth="1"/>
    <col min="258" max="258" width="22.5546875" style="417" customWidth="1"/>
    <col min="259" max="262" width="14.6640625" style="417" customWidth="1"/>
    <col min="263" max="263" width="8.88671875" style="417"/>
    <col min="264" max="266" width="9.109375" style="417" customWidth="1"/>
    <col min="267" max="512" width="8.88671875" style="417"/>
    <col min="513" max="513" width="0" style="417" hidden="1" customWidth="1"/>
    <col min="514" max="514" width="22.5546875" style="417" customWidth="1"/>
    <col min="515" max="518" width="14.6640625" style="417" customWidth="1"/>
    <col min="519" max="519" width="8.88671875" style="417"/>
    <col min="520" max="522" width="9.109375" style="417" customWidth="1"/>
    <col min="523" max="768" width="8.88671875" style="417"/>
    <col min="769" max="769" width="0" style="417" hidden="1" customWidth="1"/>
    <col min="770" max="770" width="22.5546875" style="417" customWidth="1"/>
    <col min="771" max="774" width="14.6640625" style="417" customWidth="1"/>
    <col min="775" max="775" width="8.88671875" style="417"/>
    <col min="776" max="778" width="9.109375" style="417" customWidth="1"/>
    <col min="779" max="1024" width="8.88671875" style="417"/>
    <col min="1025" max="1025" width="0" style="417" hidden="1" customWidth="1"/>
    <col min="1026" max="1026" width="22.5546875" style="417" customWidth="1"/>
    <col min="1027" max="1030" width="14.6640625" style="417" customWidth="1"/>
    <col min="1031" max="1031" width="8.88671875" style="417"/>
    <col min="1032" max="1034" width="9.109375" style="417" customWidth="1"/>
    <col min="1035" max="1280" width="8.88671875" style="417"/>
    <col min="1281" max="1281" width="0" style="417" hidden="1" customWidth="1"/>
    <col min="1282" max="1282" width="22.5546875" style="417" customWidth="1"/>
    <col min="1283" max="1286" width="14.6640625" style="417" customWidth="1"/>
    <col min="1287" max="1287" width="8.88671875" style="417"/>
    <col min="1288" max="1290" width="9.109375" style="417" customWidth="1"/>
    <col min="1291" max="1536" width="8.88671875" style="417"/>
    <col min="1537" max="1537" width="0" style="417" hidden="1" customWidth="1"/>
    <col min="1538" max="1538" width="22.5546875" style="417" customWidth="1"/>
    <col min="1539" max="1542" width="14.6640625" style="417" customWidth="1"/>
    <col min="1543" max="1543" width="8.88671875" style="417"/>
    <col min="1544" max="1546" width="9.109375" style="417" customWidth="1"/>
    <col min="1547" max="1792" width="8.88671875" style="417"/>
    <col min="1793" max="1793" width="0" style="417" hidden="1" customWidth="1"/>
    <col min="1794" max="1794" width="22.5546875" style="417" customWidth="1"/>
    <col min="1795" max="1798" width="14.6640625" style="417" customWidth="1"/>
    <col min="1799" max="1799" width="8.88671875" style="417"/>
    <col min="1800" max="1802" width="9.109375" style="417" customWidth="1"/>
    <col min="1803" max="2048" width="8.88671875" style="417"/>
    <col min="2049" max="2049" width="0" style="417" hidden="1" customWidth="1"/>
    <col min="2050" max="2050" width="22.5546875" style="417" customWidth="1"/>
    <col min="2051" max="2054" width="14.6640625" style="417" customWidth="1"/>
    <col min="2055" max="2055" width="8.88671875" style="417"/>
    <col min="2056" max="2058" width="9.109375" style="417" customWidth="1"/>
    <col min="2059" max="2304" width="8.88671875" style="417"/>
    <col min="2305" max="2305" width="0" style="417" hidden="1" customWidth="1"/>
    <col min="2306" max="2306" width="22.5546875" style="417" customWidth="1"/>
    <col min="2307" max="2310" width="14.6640625" style="417" customWidth="1"/>
    <col min="2311" max="2311" width="8.88671875" style="417"/>
    <col min="2312" max="2314" width="9.109375" style="417" customWidth="1"/>
    <col min="2315" max="2560" width="8.88671875" style="417"/>
    <col min="2561" max="2561" width="0" style="417" hidden="1" customWidth="1"/>
    <col min="2562" max="2562" width="22.5546875" style="417" customWidth="1"/>
    <col min="2563" max="2566" width="14.6640625" style="417" customWidth="1"/>
    <col min="2567" max="2567" width="8.88671875" style="417"/>
    <col min="2568" max="2570" width="9.109375" style="417" customWidth="1"/>
    <col min="2571" max="2816" width="8.88671875" style="417"/>
    <col min="2817" max="2817" width="0" style="417" hidden="1" customWidth="1"/>
    <col min="2818" max="2818" width="22.5546875" style="417" customWidth="1"/>
    <col min="2819" max="2822" width="14.6640625" style="417" customWidth="1"/>
    <col min="2823" max="2823" width="8.88671875" style="417"/>
    <col min="2824" max="2826" width="9.109375" style="417" customWidth="1"/>
    <col min="2827" max="3072" width="8.88671875" style="417"/>
    <col min="3073" max="3073" width="0" style="417" hidden="1" customWidth="1"/>
    <col min="3074" max="3074" width="22.5546875" style="417" customWidth="1"/>
    <col min="3075" max="3078" width="14.6640625" style="417" customWidth="1"/>
    <col min="3079" max="3079" width="8.88671875" style="417"/>
    <col min="3080" max="3082" width="9.109375" style="417" customWidth="1"/>
    <col min="3083" max="3328" width="8.88671875" style="417"/>
    <col min="3329" max="3329" width="0" style="417" hidden="1" customWidth="1"/>
    <col min="3330" max="3330" width="22.5546875" style="417" customWidth="1"/>
    <col min="3331" max="3334" width="14.6640625" style="417" customWidth="1"/>
    <col min="3335" max="3335" width="8.88671875" style="417"/>
    <col min="3336" max="3338" width="9.109375" style="417" customWidth="1"/>
    <col min="3339" max="3584" width="8.88671875" style="417"/>
    <col min="3585" max="3585" width="0" style="417" hidden="1" customWidth="1"/>
    <col min="3586" max="3586" width="22.5546875" style="417" customWidth="1"/>
    <col min="3587" max="3590" width="14.6640625" style="417" customWidth="1"/>
    <col min="3591" max="3591" width="8.88671875" style="417"/>
    <col min="3592" max="3594" width="9.109375" style="417" customWidth="1"/>
    <col min="3595" max="3840" width="8.88671875" style="417"/>
    <col min="3841" max="3841" width="0" style="417" hidden="1" customWidth="1"/>
    <col min="3842" max="3842" width="22.5546875" style="417" customWidth="1"/>
    <col min="3843" max="3846" width="14.6640625" style="417" customWidth="1"/>
    <col min="3847" max="3847" width="8.88671875" style="417"/>
    <col min="3848" max="3850" width="9.109375" style="417" customWidth="1"/>
    <col min="3851" max="4096" width="8.88671875" style="417"/>
    <col min="4097" max="4097" width="0" style="417" hidden="1" customWidth="1"/>
    <col min="4098" max="4098" width="22.5546875" style="417" customWidth="1"/>
    <col min="4099" max="4102" width="14.6640625" style="417" customWidth="1"/>
    <col min="4103" max="4103" width="8.88671875" style="417"/>
    <col min="4104" max="4106" width="9.109375" style="417" customWidth="1"/>
    <col min="4107" max="4352" width="8.88671875" style="417"/>
    <col min="4353" max="4353" width="0" style="417" hidden="1" customWidth="1"/>
    <col min="4354" max="4354" width="22.5546875" style="417" customWidth="1"/>
    <col min="4355" max="4358" width="14.6640625" style="417" customWidth="1"/>
    <col min="4359" max="4359" width="8.88671875" style="417"/>
    <col min="4360" max="4362" width="9.109375" style="417" customWidth="1"/>
    <col min="4363" max="4608" width="8.88671875" style="417"/>
    <col min="4609" max="4609" width="0" style="417" hidden="1" customWidth="1"/>
    <col min="4610" max="4610" width="22.5546875" style="417" customWidth="1"/>
    <col min="4611" max="4614" width="14.6640625" style="417" customWidth="1"/>
    <col min="4615" max="4615" width="8.88671875" style="417"/>
    <col min="4616" max="4618" width="9.109375" style="417" customWidth="1"/>
    <col min="4619" max="4864" width="8.88671875" style="417"/>
    <col min="4865" max="4865" width="0" style="417" hidden="1" customWidth="1"/>
    <col min="4866" max="4866" width="22.5546875" style="417" customWidth="1"/>
    <col min="4867" max="4870" width="14.6640625" style="417" customWidth="1"/>
    <col min="4871" max="4871" width="8.88671875" style="417"/>
    <col min="4872" max="4874" width="9.109375" style="417" customWidth="1"/>
    <col min="4875" max="5120" width="8.88671875" style="417"/>
    <col min="5121" max="5121" width="0" style="417" hidden="1" customWidth="1"/>
    <col min="5122" max="5122" width="22.5546875" style="417" customWidth="1"/>
    <col min="5123" max="5126" width="14.6640625" style="417" customWidth="1"/>
    <col min="5127" max="5127" width="8.88671875" style="417"/>
    <col min="5128" max="5130" width="9.109375" style="417" customWidth="1"/>
    <col min="5131" max="5376" width="8.88671875" style="417"/>
    <col min="5377" max="5377" width="0" style="417" hidden="1" customWidth="1"/>
    <col min="5378" max="5378" width="22.5546875" style="417" customWidth="1"/>
    <col min="5379" max="5382" width="14.6640625" style="417" customWidth="1"/>
    <col min="5383" max="5383" width="8.88671875" style="417"/>
    <col min="5384" max="5386" width="9.109375" style="417" customWidth="1"/>
    <col min="5387" max="5632" width="8.88671875" style="417"/>
    <col min="5633" max="5633" width="0" style="417" hidden="1" customWidth="1"/>
    <col min="5634" max="5634" width="22.5546875" style="417" customWidth="1"/>
    <col min="5635" max="5638" width="14.6640625" style="417" customWidth="1"/>
    <col min="5639" max="5639" width="8.88671875" style="417"/>
    <col min="5640" max="5642" width="9.109375" style="417" customWidth="1"/>
    <col min="5643" max="5888" width="8.88671875" style="417"/>
    <col min="5889" max="5889" width="0" style="417" hidden="1" customWidth="1"/>
    <col min="5890" max="5890" width="22.5546875" style="417" customWidth="1"/>
    <col min="5891" max="5894" width="14.6640625" style="417" customWidth="1"/>
    <col min="5895" max="5895" width="8.88671875" style="417"/>
    <col min="5896" max="5898" width="9.109375" style="417" customWidth="1"/>
    <col min="5899" max="6144" width="8.88671875" style="417"/>
    <col min="6145" max="6145" width="0" style="417" hidden="1" customWidth="1"/>
    <col min="6146" max="6146" width="22.5546875" style="417" customWidth="1"/>
    <col min="6147" max="6150" width="14.6640625" style="417" customWidth="1"/>
    <col min="6151" max="6151" width="8.88671875" style="417"/>
    <col min="6152" max="6154" width="9.109375" style="417" customWidth="1"/>
    <col min="6155" max="6400" width="8.88671875" style="417"/>
    <col min="6401" max="6401" width="0" style="417" hidden="1" customWidth="1"/>
    <col min="6402" max="6402" width="22.5546875" style="417" customWidth="1"/>
    <col min="6403" max="6406" width="14.6640625" style="417" customWidth="1"/>
    <col min="6407" max="6407" width="8.88671875" style="417"/>
    <col min="6408" max="6410" width="9.109375" style="417" customWidth="1"/>
    <col min="6411" max="6656" width="8.88671875" style="417"/>
    <col min="6657" max="6657" width="0" style="417" hidden="1" customWidth="1"/>
    <col min="6658" max="6658" width="22.5546875" style="417" customWidth="1"/>
    <col min="6659" max="6662" width="14.6640625" style="417" customWidth="1"/>
    <col min="6663" max="6663" width="8.88671875" style="417"/>
    <col min="6664" max="6666" width="9.109375" style="417" customWidth="1"/>
    <col min="6667" max="6912" width="8.88671875" style="417"/>
    <col min="6913" max="6913" width="0" style="417" hidden="1" customWidth="1"/>
    <col min="6914" max="6914" width="22.5546875" style="417" customWidth="1"/>
    <col min="6915" max="6918" width="14.6640625" style="417" customWidth="1"/>
    <col min="6919" max="6919" width="8.88671875" style="417"/>
    <col min="6920" max="6922" width="9.109375" style="417" customWidth="1"/>
    <col min="6923" max="7168" width="8.88671875" style="417"/>
    <col min="7169" max="7169" width="0" style="417" hidden="1" customWidth="1"/>
    <col min="7170" max="7170" width="22.5546875" style="417" customWidth="1"/>
    <col min="7171" max="7174" width="14.6640625" style="417" customWidth="1"/>
    <col min="7175" max="7175" width="8.88671875" style="417"/>
    <col min="7176" max="7178" width="9.109375" style="417" customWidth="1"/>
    <col min="7179" max="7424" width="8.88671875" style="417"/>
    <col min="7425" max="7425" width="0" style="417" hidden="1" customWidth="1"/>
    <col min="7426" max="7426" width="22.5546875" style="417" customWidth="1"/>
    <col min="7427" max="7430" width="14.6640625" style="417" customWidth="1"/>
    <col min="7431" max="7431" width="8.88671875" style="417"/>
    <col min="7432" max="7434" width="9.109375" style="417" customWidth="1"/>
    <col min="7435" max="7680" width="8.88671875" style="417"/>
    <col min="7681" max="7681" width="0" style="417" hidden="1" customWidth="1"/>
    <col min="7682" max="7682" width="22.5546875" style="417" customWidth="1"/>
    <col min="7683" max="7686" width="14.6640625" style="417" customWidth="1"/>
    <col min="7687" max="7687" width="8.88671875" style="417"/>
    <col min="7688" max="7690" width="9.109375" style="417" customWidth="1"/>
    <col min="7691" max="7936" width="8.88671875" style="417"/>
    <col min="7937" max="7937" width="0" style="417" hidden="1" customWidth="1"/>
    <col min="7938" max="7938" width="22.5546875" style="417" customWidth="1"/>
    <col min="7939" max="7942" width="14.6640625" style="417" customWidth="1"/>
    <col min="7943" max="7943" width="8.88671875" style="417"/>
    <col min="7944" max="7946" width="9.109375" style="417" customWidth="1"/>
    <col min="7947" max="8192" width="8.88671875" style="417"/>
    <col min="8193" max="8193" width="0" style="417" hidden="1" customWidth="1"/>
    <col min="8194" max="8194" width="22.5546875" style="417" customWidth="1"/>
    <col min="8195" max="8198" width="14.6640625" style="417" customWidth="1"/>
    <col min="8199" max="8199" width="8.88671875" style="417"/>
    <col min="8200" max="8202" width="9.109375" style="417" customWidth="1"/>
    <col min="8203" max="8448" width="8.88671875" style="417"/>
    <col min="8449" max="8449" width="0" style="417" hidden="1" customWidth="1"/>
    <col min="8450" max="8450" width="22.5546875" style="417" customWidth="1"/>
    <col min="8451" max="8454" width="14.6640625" style="417" customWidth="1"/>
    <col min="8455" max="8455" width="8.88671875" style="417"/>
    <col min="8456" max="8458" width="9.109375" style="417" customWidth="1"/>
    <col min="8459" max="8704" width="8.88671875" style="417"/>
    <col min="8705" max="8705" width="0" style="417" hidden="1" customWidth="1"/>
    <col min="8706" max="8706" width="22.5546875" style="417" customWidth="1"/>
    <col min="8707" max="8710" width="14.6640625" style="417" customWidth="1"/>
    <col min="8711" max="8711" width="8.88671875" style="417"/>
    <col min="8712" max="8714" width="9.109375" style="417" customWidth="1"/>
    <col min="8715" max="8960" width="8.88671875" style="417"/>
    <col min="8961" max="8961" width="0" style="417" hidden="1" customWidth="1"/>
    <col min="8962" max="8962" width="22.5546875" style="417" customWidth="1"/>
    <col min="8963" max="8966" width="14.6640625" style="417" customWidth="1"/>
    <col min="8967" max="8967" width="8.88671875" style="417"/>
    <col min="8968" max="8970" width="9.109375" style="417" customWidth="1"/>
    <col min="8971" max="9216" width="8.88671875" style="417"/>
    <col min="9217" max="9217" width="0" style="417" hidden="1" customWidth="1"/>
    <col min="9218" max="9218" width="22.5546875" style="417" customWidth="1"/>
    <col min="9219" max="9222" width="14.6640625" style="417" customWidth="1"/>
    <col min="9223" max="9223" width="8.88671875" style="417"/>
    <col min="9224" max="9226" width="9.109375" style="417" customWidth="1"/>
    <col min="9227" max="9472" width="8.88671875" style="417"/>
    <col min="9473" max="9473" width="0" style="417" hidden="1" customWidth="1"/>
    <col min="9474" max="9474" width="22.5546875" style="417" customWidth="1"/>
    <col min="9475" max="9478" width="14.6640625" style="417" customWidth="1"/>
    <col min="9479" max="9479" width="8.88671875" style="417"/>
    <col min="9480" max="9482" width="9.109375" style="417" customWidth="1"/>
    <col min="9483" max="9728" width="8.88671875" style="417"/>
    <col min="9729" max="9729" width="0" style="417" hidden="1" customWidth="1"/>
    <col min="9730" max="9730" width="22.5546875" style="417" customWidth="1"/>
    <col min="9731" max="9734" width="14.6640625" style="417" customWidth="1"/>
    <col min="9735" max="9735" width="8.88671875" style="417"/>
    <col min="9736" max="9738" width="9.109375" style="417" customWidth="1"/>
    <col min="9739" max="9984" width="8.88671875" style="417"/>
    <col min="9985" max="9985" width="0" style="417" hidden="1" customWidth="1"/>
    <col min="9986" max="9986" width="22.5546875" style="417" customWidth="1"/>
    <col min="9987" max="9990" width="14.6640625" style="417" customWidth="1"/>
    <col min="9991" max="9991" width="8.88671875" style="417"/>
    <col min="9992" max="9994" width="9.109375" style="417" customWidth="1"/>
    <col min="9995" max="10240" width="8.88671875" style="417"/>
    <col min="10241" max="10241" width="0" style="417" hidden="1" customWidth="1"/>
    <col min="10242" max="10242" width="22.5546875" style="417" customWidth="1"/>
    <col min="10243" max="10246" width="14.6640625" style="417" customWidth="1"/>
    <col min="10247" max="10247" width="8.88671875" style="417"/>
    <col min="10248" max="10250" width="9.109375" style="417" customWidth="1"/>
    <col min="10251" max="10496" width="8.88671875" style="417"/>
    <col min="10497" max="10497" width="0" style="417" hidden="1" customWidth="1"/>
    <col min="10498" max="10498" width="22.5546875" style="417" customWidth="1"/>
    <col min="10499" max="10502" width="14.6640625" style="417" customWidth="1"/>
    <col min="10503" max="10503" width="8.88671875" style="417"/>
    <col min="10504" max="10506" width="9.109375" style="417" customWidth="1"/>
    <col min="10507" max="10752" width="8.88671875" style="417"/>
    <col min="10753" max="10753" width="0" style="417" hidden="1" customWidth="1"/>
    <col min="10754" max="10754" width="22.5546875" style="417" customWidth="1"/>
    <col min="10755" max="10758" width="14.6640625" style="417" customWidth="1"/>
    <col min="10759" max="10759" width="8.88671875" style="417"/>
    <col min="10760" max="10762" width="9.109375" style="417" customWidth="1"/>
    <col min="10763" max="11008" width="8.88671875" style="417"/>
    <col min="11009" max="11009" width="0" style="417" hidden="1" customWidth="1"/>
    <col min="11010" max="11010" width="22.5546875" style="417" customWidth="1"/>
    <col min="11011" max="11014" width="14.6640625" style="417" customWidth="1"/>
    <col min="11015" max="11015" width="8.88671875" style="417"/>
    <col min="11016" max="11018" width="9.109375" style="417" customWidth="1"/>
    <col min="11019" max="11264" width="8.88671875" style="417"/>
    <col min="11265" max="11265" width="0" style="417" hidden="1" customWidth="1"/>
    <col min="11266" max="11266" width="22.5546875" style="417" customWidth="1"/>
    <col min="11267" max="11270" width="14.6640625" style="417" customWidth="1"/>
    <col min="11271" max="11271" width="8.88671875" style="417"/>
    <col min="11272" max="11274" width="9.109375" style="417" customWidth="1"/>
    <col min="11275" max="11520" width="8.88671875" style="417"/>
    <col min="11521" max="11521" width="0" style="417" hidden="1" customWidth="1"/>
    <col min="11522" max="11522" width="22.5546875" style="417" customWidth="1"/>
    <col min="11523" max="11526" width="14.6640625" style="417" customWidth="1"/>
    <col min="11527" max="11527" width="8.88671875" style="417"/>
    <col min="11528" max="11530" width="9.109375" style="417" customWidth="1"/>
    <col min="11531" max="11776" width="8.88671875" style="417"/>
    <col min="11777" max="11777" width="0" style="417" hidden="1" customWidth="1"/>
    <col min="11778" max="11778" width="22.5546875" style="417" customWidth="1"/>
    <col min="11779" max="11782" width="14.6640625" style="417" customWidth="1"/>
    <col min="11783" max="11783" width="8.88671875" style="417"/>
    <col min="11784" max="11786" width="9.109375" style="417" customWidth="1"/>
    <col min="11787" max="12032" width="8.88671875" style="417"/>
    <col min="12033" max="12033" width="0" style="417" hidden="1" customWidth="1"/>
    <col min="12034" max="12034" width="22.5546875" style="417" customWidth="1"/>
    <col min="12035" max="12038" width="14.6640625" style="417" customWidth="1"/>
    <col min="12039" max="12039" width="8.88671875" style="417"/>
    <col min="12040" max="12042" width="9.109375" style="417" customWidth="1"/>
    <col min="12043" max="12288" width="8.88671875" style="417"/>
    <col min="12289" max="12289" width="0" style="417" hidden="1" customWidth="1"/>
    <col min="12290" max="12290" width="22.5546875" style="417" customWidth="1"/>
    <col min="12291" max="12294" width="14.6640625" style="417" customWidth="1"/>
    <col min="12295" max="12295" width="8.88671875" style="417"/>
    <col min="12296" max="12298" width="9.109375" style="417" customWidth="1"/>
    <col min="12299" max="12544" width="8.88671875" style="417"/>
    <col min="12545" max="12545" width="0" style="417" hidden="1" customWidth="1"/>
    <col min="12546" max="12546" width="22.5546875" style="417" customWidth="1"/>
    <col min="12547" max="12550" width="14.6640625" style="417" customWidth="1"/>
    <col min="12551" max="12551" width="8.88671875" style="417"/>
    <col min="12552" max="12554" width="9.109375" style="417" customWidth="1"/>
    <col min="12555" max="12800" width="8.88671875" style="417"/>
    <col min="12801" max="12801" width="0" style="417" hidden="1" customWidth="1"/>
    <col min="12802" max="12802" width="22.5546875" style="417" customWidth="1"/>
    <col min="12803" max="12806" width="14.6640625" style="417" customWidth="1"/>
    <col min="12807" max="12807" width="8.88671875" style="417"/>
    <col min="12808" max="12810" width="9.109375" style="417" customWidth="1"/>
    <col min="12811" max="13056" width="8.88671875" style="417"/>
    <col min="13057" max="13057" width="0" style="417" hidden="1" customWidth="1"/>
    <col min="13058" max="13058" width="22.5546875" style="417" customWidth="1"/>
    <col min="13059" max="13062" width="14.6640625" style="417" customWidth="1"/>
    <col min="13063" max="13063" width="8.88671875" style="417"/>
    <col min="13064" max="13066" width="9.109375" style="417" customWidth="1"/>
    <col min="13067" max="13312" width="8.88671875" style="417"/>
    <col min="13313" max="13313" width="0" style="417" hidden="1" customWidth="1"/>
    <col min="13314" max="13314" width="22.5546875" style="417" customWidth="1"/>
    <col min="13315" max="13318" width="14.6640625" style="417" customWidth="1"/>
    <col min="13319" max="13319" width="8.88671875" style="417"/>
    <col min="13320" max="13322" width="9.109375" style="417" customWidth="1"/>
    <col min="13323" max="13568" width="8.88671875" style="417"/>
    <col min="13569" max="13569" width="0" style="417" hidden="1" customWidth="1"/>
    <col min="13570" max="13570" width="22.5546875" style="417" customWidth="1"/>
    <col min="13571" max="13574" width="14.6640625" style="417" customWidth="1"/>
    <col min="13575" max="13575" width="8.88671875" style="417"/>
    <col min="13576" max="13578" width="9.109375" style="417" customWidth="1"/>
    <col min="13579" max="13824" width="8.88671875" style="417"/>
    <col min="13825" max="13825" width="0" style="417" hidden="1" customWidth="1"/>
    <col min="13826" max="13826" width="22.5546875" style="417" customWidth="1"/>
    <col min="13827" max="13830" width="14.6640625" style="417" customWidth="1"/>
    <col min="13831" max="13831" width="8.88671875" style="417"/>
    <col min="13832" max="13834" width="9.109375" style="417" customWidth="1"/>
    <col min="13835" max="14080" width="8.88671875" style="417"/>
    <col min="14081" max="14081" width="0" style="417" hidden="1" customWidth="1"/>
    <col min="14082" max="14082" width="22.5546875" style="417" customWidth="1"/>
    <col min="14083" max="14086" width="14.6640625" style="417" customWidth="1"/>
    <col min="14087" max="14087" width="8.88671875" style="417"/>
    <col min="14088" max="14090" width="9.109375" style="417" customWidth="1"/>
    <col min="14091" max="14336" width="8.88671875" style="417"/>
    <col min="14337" max="14337" width="0" style="417" hidden="1" customWidth="1"/>
    <col min="14338" max="14338" width="22.5546875" style="417" customWidth="1"/>
    <col min="14339" max="14342" width="14.6640625" style="417" customWidth="1"/>
    <col min="14343" max="14343" width="8.88671875" style="417"/>
    <col min="14344" max="14346" width="9.109375" style="417" customWidth="1"/>
    <col min="14347" max="14592" width="8.88671875" style="417"/>
    <col min="14593" max="14593" width="0" style="417" hidden="1" customWidth="1"/>
    <col min="14594" max="14594" width="22.5546875" style="417" customWidth="1"/>
    <col min="14595" max="14598" width="14.6640625" style="417" customWidth="1"/>
    <col min="14599" max="14599" width="8.88671875" style="417"/>
    <col min="14600" max="14602" width="9.109375" style="417" customWidth="1"/>
    <col min="14603" max="14848" width="8.88671875" style="417"/>
    <col min="14849" max="14849" width="0" style="417" hidden="1" customWidth="1"/>
    <col min="14850" max="14850" width="22.5546875" style="417" customWidth="1"/>
    <col min="14851" max="14854" width="14.6640625" style="417" customWidth="1"/>
    <col min="14855" max="14855" width="8.88671875" style="417"/>
    <col min="14856" max="14858" width="9.109375" style="417" customWidth="1"/>
    <col min="14859" max="15104" width="8.88671875" style="417"/>
    <col min="15105" max="15105" width="0" style="417" hidden="1" customWidth="1"/>
    <col min="15106" max="15106" width="22.5546875" style="417" customWidth="1"/>
    <col min="15107" max="15110" width="14.6640625" style="417" customWidth="1"/>
    <col min="15111" max="15111" width="8.88671875" style="417"/>
    <col min="15112" max="15114" width="9.109375" style="417" customWidth="1"/>
    <col min="15115" max="15360" width="8.88671875" style="417"/>
    <col min="15361" max="15361" width="0" style="417" hidden="1" customWidth="1"/>
    <col min="15362" max="15362" width="22.5546875" style="417" customWidth="1"/>
    <col min="15363" max="15366" width="14.6640625" style="417" customWidth="1"/>
    <col min="15367" max="15367" width="8.88671875" style="417"/>
    <col min="15368" max="15370" width="9.109375" style="417" customWidth="1"/>
    <col min="15371" max="15616" width="8.88671875" style="417"/>
    <col min="15617" max="15617" width="0" style="417" hidden="1" customWidth="1"/>
    <col min="15618" max="15618" width="22.5546875" style="417" customWidth="1"/>
    <col min="15619" max="15622" width="14.6640625" style="417" customWidth="1"/>
    <col min="15623" max="15623" width="8.88671875" style="417"/>
    <col min="15624" max="15626" width="9.109375" style="417" customWidth="1"/>
    <col min="15627" max="15872" width="8.88671875" style="417"/>
    <col min="15873" max="15873" width="0" style="417" hidden="1" customWidth="1"/>
    <col min="15874" max="15874" width="22.5546875" style="417" customWidth="1"/>
    <col min="15875" max="15878" width="14.6640625" style="417" customWidth="1"/>
    <col min="15879" max="15879" width="8.88671875" style="417"/>
    <col min="15880" max="15882" width="9.109375" style="417" customWidth="1"/>
    <col min="15883" max="16128" width="8.88671875" style="417"/>
    <col min="16129" max="16129" width="0" style="417" hidden="1" customWidth="1"/>
    <col min="16130" max="16130" width="22.5546875" style="417" customWidth="1"/>
    <col min="16131" max="16134" width="14.6640625" style="417" customWidth="1"/>
    <col min="16135" max="16135" width="8.88671875" style="417"/>
    <col min="16136" max="16138" width="9.109375" style="417" customWidth="1"/>
    <col min="16139" max="16384" width="8.88671875" style="417"/>
  </cols>
  <sheetData>
    <row r="1" spans="1:14" s="309" customFormat="1" ht="22.8" x14ac:dyDescent="0.3">
      <c r="A1" s="405" t="s">
        <v>517</v>
      </c>
      <c r="B1" s="405"/>
      <c r="C1" s="405"/>
      <c r="D1" s="405"/>
      <c r="E1" s="405"/>
      <c r="F1" s="405"/>
    </row>
    <row r="2" spans="1:14" s="309" customFormat="1" ht="22.8" x14ac:dyDescent="0.3">
      <c r="A2" s="405" t="s">
        <v>518</v>
      </c>
      <c r="B2" s="405"/>
      <c r="C2" s="405"/>
      <c r="D2" s="405"/>
      <c r="E2" s="405"/>
      <c r="F2" s="405"/>
    </row>
    <row r="3" spans="1:14" s="309" customFormat="1" ht="22.8" x14ac:dyDescent="0.3">
      <c r="A3" s="306"/>
      <c r="B3" s="305" t="s">
        <v>519</v>
      </c>
      <c r="C3" s="302"/>
      <c r="D3" s="302"/>
      <c r="E3" s="302"/>
      <c r="F3" s="302"/>
    </row>
    <row r="4" spans="1:14" s="309" customFormat="1" ht="17.399999999999999" customHeight="1" x14ac:dyDescent="0.3">
      <c r="A4" s="306"/>
      <c r="B4" s="307" t="s">
        <v>467</v>
      </c>
      <c r="C4" s="307"/>
      <c r="D4" s="307"/>
      <c r="E4" s="307"/>
      <c r="F4" s="307"/>
    </row>
    <row r="5" spans="1:14" s="309" customFormat="1" ht="17.399999999999999" customHeight="1" x14ac:dyDescent="0.3">
      <c r="A5" s="306"/>
      <c r="B5" s="307" t="s">
        <v>468</v>
      </c>
      <c r="C5" s="308"/>
      <c r="D5" s="308"/>
      <c r="E5" s="308"/>
      <c r="F5" s="308"/>
    </row>
    <row r="6" spans="1:14" s="309" customFormat="1" ht="16.5" customHeight="1" x14ac:dyDescent="0.3">
      <c r="A6" s="306"/>
      <c r="B6" s="306"/>
      <c r="C6" s="306"/>
      <c r="D6" s="306"/>
      <c r="E6" s="306"/>
      <c r="F6" s="406" t="s">
        <v>163</v>
      </c>
    </row>
    <row r="7" spans="1:14" s="316" customFormat="1" ht="24.75" customHeight="1" x14ac:dyDescent="0.3">
      <c r="A7" s="312"/>
      <c r="B7" s="313"/>
      <c r="C7" s="314" t="s">
        <v>469</v>
      </c>
      <c r="D7" s="314" t="s">
        <v>470</v>
      </c>
      <c r="E7" s="315" t="s">
        <v>471</v>
      </c>
      <c r="F7" s="315"/>
    </row>
    <row r="8" spans="1:14" s="316" customFormat="1" ht="30" customHeight="1" x14ac:dyDescent="0.3">
      <c r="A8" s="312"/>
      <c r="B8" s="313"/>
      <c r="C8" s="317"/>
      <c r="D8" s="317"/>
      <c r="E8" s="318" t="s">
        <v>472</v>
      </c>
      <c r="F8" s="318" t="s">
        <v>473</v>
      </c>
    </row>
    <row r="9" spans="1:14" s="407" customFormat="1" ht="42.75" customHeight="1" x14ac:dyDescent="0.3">
      <c r="B9" s="408" t="s">
        <v>328</v>
      </c>
      <c r="C9" s="329">
        <f>SUM(C10:C30)</f>
        <v>8143</v>
      </c>
      <c r="D9" s="409">
        <f>SUM(D10:D30)</f>
        <v>2202</v>
      </c>
      <c r="E9" s="410">
        <f>D9/C9*100</f>
        <v>27.041630848581605</v>
      </c>
      <c r="F9" s="329">
        <f t="shared" ref="F9:F30" si="0">D9-C9</f>
        <v>-5941</v>
      </c>
      <c r="H9" s="324"/>
      <c r="I9" s="324"/>
      <c r="J9" s="324"/>
      <c r="L9" s="411"/>
      <c r="N9" s="411"/>
    </row>
    <row r="10" spans="1:14" s="330" customFormat="1" ht="19.95" customHeight="1" x14ac:dyDescent="0.3">
      <c r="B10" s="412" t="s">
        <v>520</v>
      </c>
      <c r="C10" s="413">
        <v>2593</v>
      </c>
      <c r="D10" s="413">
        <v>667</v>
      </c>
      <c r="E10" s="414">
        <f>D10/C10*100</f>
        <v>25.723100655611258</v>
      </c>
      <c r="F10" s="415">
        <f t="shared" si="0"/>
        <v>-1926</v>
      </c>
      <c r="H10" s="324"/>
      <c r="I10" s="324"/>
      <c r="J10" s="416"/>
      <c r="K10" s="336"/>
      <c r="L10" s="411"/>
      <c r="N10" s="411"/>
    </row>
    <row r="11" spans="1:14" s="330" customFormat="1" ht="19.95" customHeight="1" x14ac:dyDescent="0.3">
      <c r="B11" s="412" t="s">
        <v>521</v>
      </c>
      <c r="C11" s="413">
        <v>493</v>
      </c>
      <c r="D11" s="413">
        <v>644</v>
      </c>
      <c r="E11" s="414">
        <f>D11/C11*100</f>
        <v>130.6288032454361</v>
      </c>
      <c r="F11" s="415">
        <f t="shared" si="0"/>
        <v>151</v>
      </c>
      <c r="H11" s="324"/>
      <c r="I11" s="324"/>
      <c r="J11" s="416"/>
      <c r="K11" s="336"/>
      <c r="L11" s="411"/>
      <c r="N11" s="411"/>
    </row>
    <row r="12" spans="1:14" s="330" customFormat="1" ht="19.95" customHeight="1" x14ac:dyDescent="0.3">
      <c r="B12" s="412" t="s">
        <v>522</v>
      </c>
      <c r="C12" s="413">
        <v>157</v>
      </c>
      <c r="D12" s="413">
        <v>121</v>
      </c>
      <c r="E12" s="414">
        <f t="shared" ref="E12:E30" si="1">D12/C12*100</f>
        <v>77.070063694267517</v>
      </c>
      <c r="F12" s="415">
        <f t="shared" si="0"/>
        <v>-36</v>
      </c>
      <c r="H12" s="324"/>
      <c r="I12" s="324"/>
      <c r="J12" s="416"/>
      <c r="K12" s="336"/>
      <c r="L12" s="411"/>
      <c r="N12" s="411"/>
    </row>
    <row r="13" spans="1:14" s="330" customFormat="1" ht="19.95" customHeight="1" x14ac:dyDescent="0.3">
      <c r="B13" s="412" t="s">
        <v>523</v>
      </c>
      <c r="C13" s="413">
        <v>287</v>
      </c>
      <c r="D13" s="413"/>
      <c r="E13" s="414">
        <f t="shared" si="1"/>
        <v>0</v>
      </c>
      <c r="F13" s="415">
        <f t="shared" si="0"/>
        <v>-287</v>
      </c>
      <c r="H13" s="324"/>
      <c r="I13" s="324"/>
      <c r="J13" s="416"/>
      <c r="K13" s="336"/>
      <c r="L13" s="411"/>
      <c r="N13" s="411"/>
    </row>
    <row r="14" spans="1:14" s="330" customFormat="1" ht="19.95" customHeight="1" x14ac:dyDescent="0.3">
      <c r="B14" s="412" t="s">
        <v>524</v>
      </c>
      <c r="C14" s="413">
        <v>140</v>
      </c>
      <c r="D14" s="413">
        <v>2</v>
      </c>
      <c r="E14" s="414">
        <f t="shared" si="1"/>
        <v>1.4285714285714286</v>
      </c>
      <c r="F14" s="415">
        <f t="shared" si="0"/>
        <v>-138</v>
      </c>
      <c r="H14" s="324"/>
      <c r="I14" s="324"/>
      <c r="J14" s="416"/>
      <c r="K14" s="336"/>
      <c r="L14" s="411"/>
      <c r="N14" s="411"/>
    </row>
    <row r="15" spans="1:14" s="330" customFormat="1" ht="19.95" customHeight="1" x14ac:dyDescent="0.3">
      <c r="B15" s="412" t="s">
        <v>525</v>
      </c>
      <c r="C15" s="413">
        <v>388</v>
      </c>
      <c r="D15" s="413">
        <v>237</v>
      </c>
      <c r="E15" s="414">
        <f t="shared" si="1"/>
        <v>61.082474226804131</v>
      </c>
      <c r="F15" s="415">
        <f t="shared" si="0"/>
        <v>-151</v>
      </c>
      <c r="H15" s="324"/>
      <c r="I15" s="324"/>
      <c r="J15" s="416"/>
      <c r="K15" s="336"/>
      <c r="L15" s="411"/>
      <c r="N15" s="411"/>
    </row>
    <row r="16" spans="1:14" s="330" customFormat="1" ht="19.95" customHeight="1" x14ac:dyDescent="0.3">
      <c r="B16" s="412" t="s">
        <v>526</v>
      </c>
      <c r="C16" s="413">
        <v>293</v>
      </c>
      <c r="D16" s="413">
        <v>64</v>
      </c>
      <c r="E16" s="414">
        <f t="shared" si="1"/>
        <v>21.843003412969285</v>
      </c>
      <c r="F16" s="415">
        <f t="shared" si="0"/>
        <v>-229</v>
      </c>
      <c r="H16" s="324"/>
      <c r="I16" s="324"/>
      <c r="J16" s="416"/>
      <c r="K16" s="336"/>
      <c r="L16" s="411"/>
      <c r="N16" s="411"/>
    </row>
    <row r="17" spans="2:14" s="330" customFormat="1" ht="19.95" customHeight="1" x14ac:dyDescent="0.3">
      <c r="B17" s="412" t="s">
        <v>527</v>
      </c>
      <c r="C17" s="413">
        <v>305</v>
      </c>
      <c r="D17" s="413">
        <v>15</v>
      </c>
      <c r="E17" s="414">
        <f t="shared" si="1"/>
        <v>4.918032786885246</v>
      </c>
      <c r="F17" s="415">
        <f t="shared" si="0"/>
        <v>-290</v>
      </c>
      <c r="H17" s="324"/>
      <c r="I17" s="324"/>
      <c r="J17" s="416"/>
      <c r="K17" s="336"/>
      <c r="L17" s="411"/>
      <c r="N17" s="411"/>
    </row>
    <row r="18" spans="2:14" s="330" customFormat="1" ht="19.95" customHeight="1" x14ac:dyDescent="0.3">
      <c r="B18" s="412" t="s">
        <v>528</v>
      </c>
      <c r="C18" s="413">
        <v>264</v>
      </c>
      <c r="D18" s="413">
        <v>26</v>
      </c>
      <c r="E18" s="414">
        <f t="shared" si="1"/>
        <v>9.8484848484848477</v>
      </c>
      <c r="F18" s="415">
        <f t="shared" si="0"/>
        <v>-238</v>
      </c>
      <c r="H18" s="324"/>
      <c r="I18" s="324"/>
      <c r="J18" s="416"/>
      <c r="K18" s="336"/>
      <c r="L18" s="411"/>
      <c r="N18" s="411"/>
    </row>
    <row r="19" spans="2:14" s="330" customFormat="1" ht="19.95" customHeight="1" x14ac:dyDescent="0.3">
      <c r="B19" s="412" t="s">
        <v>529</v>
      </c>
      <c r="C19" s="413">
        <v>559</v>
      </c>
      <c r="D19" s="413">
        <v>312</v>
      </c>
      <c r="E19" s="414">
        <f t="shared" si="1"/>
        <v>55.813953488372093</v>
      </c>
      <c r="F19" s="415">
        <f t="shared" si="0"/>
        <v>-247</v>
      </c>
      <c r="H19" s="324"/>
      <c r="I19" s="324"/>
      <c r="J19" s="416"/>
      <c r="K19" s="336"/>
      <c r="L19" s="411"/>
      <c r="N19" s="411"/>
    </row>
    <row r="20" spans="2:14" s="330" customFormat="1" ht="19.95" customHeight="1" x14ac:dyDescent="0.3">
      <c r="B20" s="412" t="s">
        <v>530</v>
      </c>
      <c r="C20" s="413">
        <v>89</v>
      </c>
      <c r="D20" s="413">
        <v>4</v>
      </c>
      <c r="E20" s="414">
        <f t="shared" si="1"/>
        <v>4.4943820224719104</v>
      </c>
      <c r="F20" s="415">
        <f t="shared" si="0"/>
        <v>-85</v>
      </c>
      <c r="H20" s="324"/>
      <c r="I20" s="324"/>
      <c r="J20" s="416"/>
      <c r="K20" s="336"/>
      <c r="L20" s="411"/>
      <c r="N20" s="411"/>
    </row>
    <row r="21" spans="2:14" s="330" customFormat="1" ht="19.95" customHeight="1" x14ac:dyDescent="0.3">
      <c r="B21" s="412" t="s">
        <v>531</v>
      </c>
      <c r="C21" s="413">
        <v>197</v>
      </c>
      <c r="D21" s="413">
        <v>61</v>
      </c>
      <c r="E21" s="414">
        <f t="shared" si="1"/>
        <v>30.964467005076141</v>
      </c>
      <c r="F21" s="415">
        <f t="shared" si="0"/>
        <v>-136</v>
      </c>
      <c r="H21" s="324"/>
      <c r="I21" s="324"/>
      <c r="J21" s="416"/>
      <c r="K21" s="336"/>
      <c r="L21" s="411"/>
      <c r="N21" s="411"/>
    </row>
    <row r="22" spans="2:14" s="330" customFormat="1" ht="19.95" customHeight="1" x14ac:dyDescent="0.3">
      <c r="B22" s="412" t="s">
        <v>532</v>
      </c>
      <c r="C22" s="413">
        <v>133</v>
      </c>
      <c r="D22" s="413">
        <v>9</v>
      </c>
      <c r="E22" s="414">
        <f t="shared" si="1"/>
        <v>6.7669172932330826</v>
      </c>
      <c r="F22" s="415">
        <f t="shared" si="0"/>
        <v>-124</v>
      </c>
      <c r="H22" s="324"/>
      <c r="I22" s="324"/>
      <c r="J22" s="416"/>
      <c r="K22" s="336"/>
      <c r="L22" s="411"/>
      <c r="N22" s="411"/>
    </row>
    <row r="23" spans="2:14" s="330" customFormat="1" ht="19.95" customHeight="1" x14ac:dyDescent="0.3">
      <c r="B23" s="412" t="s">
        <v>533</v>
      </c>
      <c r="C23" s="413">
        <v>348</v>
      </c>
      <c r="D23" s="413">
        <v>17</v>
      </c>
      <c r="E23" s="414">
        <f t="shared" si="1"/>
        <v>4.8850574712643677</v>
      </c>
      <c r="F23" s="415">
        <f t="shared" si="0"/>
        <v>-331</v>
      </c>
      <c r="H23" s="324"/>
      <c r="I23" s="324"/>
      <c r="J23" s="416"/>
      <c r="K23" s="336"/>
      <c r="L23" s="411"/>
      <c r="N23" s="411"/>
    </row>
    <row r="24" spans="2:14" s="330" customFormat="1" ht="19.95" customHeight="1" x14ac:dyDescent="0.3">
      <c r="B24" s="412" t="s">
        <v>534</v>
      </c>
      <c r="C24" s="413">
        <v>169</v>
      </c>
      <c r="D24" s="413"/>
      <c r="E24" s="414">
        <f t="shared" si="1"/>
        <v>0</v>
      </c>
      <c r="F24" s="415">
        <f t="shared" si="0"/>
        <v>-169</v>
      </c>
      <c r="H24" s="324"/>
      <c r="I24" s="324"/>
      <c r="J24" s="416"/>
      <c r="K24" s="336"/>
      <c r="L24" s="411"/>
      <c r="N24" s="411"/>
    </row>
    <row r="25" spans="2:14" s="330" customFormat="1" ht="19.95" customHeight="1" x14ac:dyDescent="0.3">
      <c r="B25" s="412" t="s">
        <v>535</v>
      </c>
      <c r="C25" s="413">
        <v>138</v>
      </c>
      <c r="D25" s="413">
        <v>4</v>
      </c>
      <c r="E25" s="414">
        <f t="shared" si="1"/>
        <v>2.8985507246376812</v>
      </c>
      <c r="F25" s="415">
        <f t="shared" si="0"/>
        <v>-134</v>
      </c>
      <c r="H25" s="324"/>
      <c r="I25" s="324"/>
      <c r="J25" s="416"/>
      <c r="K25" s="336"/>
      <c r="L25" s="411"/>
      <c r="N25" s="411"/>
    </row>
    <row r="26" spans="2:14" s="330" customFormat="1" ht="19.95" customHeight="1" x14ac:dyDescent="0.3">
      <c r="B26" s="412" t="s">
        <v>536</v>
      </c>
      <c r="C26" s="413">
        <v>829</v>
      </c>
      <c r="D26" s="413">
        <v>12</v>
      </c>
      <c r="E26" s="414">
        <f t="shared" si="1"/>
        <v>1.4475271411338964</v>
      </c>
      <c r="F26" s="415">
        <f t="shared" si="0"/>
        <v>-817</v>
      </c>
      <c r="H26" s="324"/>
      <c r="I26" s="324"/>
      <c r="J26" s="416"/>
      <c r="K26" s="336"/>
      <c r="L26" s="411"/>
      <c r="N26" s="411"/>
    </row>
    <row r="27" spans="2:14" s="330" customFormat="1" ht="19.95" customHeight="1" x14ac:dyDescent="0.3">
      <c r="B27" s="412" t="s">
        <v>537</v>
      </c>
      <c r="C27" s="413">
        <v>172</v>
      </c>
      <c r="D27" s="413"/>
      <c r="E27" s="414">
        <f t="shared" si="1"/>
        <v>0</v>
      </c>
      <c r="F27" s="415">
        <f t="shared" si="0"/>
        <v>-172</v>
      </c>
      <c r="H27" s="324"/>
      <c r="I27" s="324"/>
      <c r="J27" s="416"/>
      <c r="K27" s="336"/>
      <c r="L27" s="411"/>
      <c r="N27" s="411"/>
    </row>
    <row r="28" spans="2:14" s="330" customFormat="1" ht="19.95" customHeight="1" x14ac:dyDescent="0.3">
      <c r="B28" s="412" t="s">
        <v>538</v>
      </c>
      <c r="C28" s="413">
        <v>69</v>
      </c>
      <c r="D28" s="413"/>
      <c r="E28" s="414">
        <f t="shared" si="1"/>
        <v>0</v>
      </c>
      <c r="F28" s="415">
        <f t="shared" si="0"/>
        <v>-69</v>
      </c>
      <c r="H28" s="324"/>
      <c r="I28" s="324"/>
      <c r="J28" s="416"/>
      <c r="K28" s="336"/>
      <c r="L28" s="411"/>
      <c r="N28" s="411"/>
    </row>
    <row r="29" spans="2:14" s="330" customFormat="1" ht="19.95" customHeight="1" x14ac:dyDescent="0.3">
      <c r="B29" s="412" t="s">
        <v>539</v>
      </c>
      <c r="C29" s="413">
        <v>129</v>
      </c>
      <c r="D29" s="413"/>
      <c r="E29" s="414">
        <f t="shared" si="1"/>
        <v>0</v>
      </c>
      <c r="F29" s="415">
        <f t="shared" si="0"/>
        <v>-129</v>
      </c>
      <c r="H29" s="324"/>
      <c r="I29" s="324"/>
      <c r="J29" s="416"/>
      <c r="K29" s="336"/>
      <c r="L29" s="411"/>
      <c r="N29" s="411"/>
    </row>
    <row r="30" spans="2:14" s="330" customFormat="1" ht="19.95" customHeight="1" x14ac:dyDescent="0.3">
      <c r="B30" s="412" t="s">
        <v>540</v>
      </c>
      <c r="C30" s="413">
        <v>391</v>
      </c>
      <c r="D30" s="413">
        <v>7</v>
      </c>
      <c r="E30" s="414">
        <f t="shared" si="1"/>
        <v>1.7902813299232736</v>
      </c>
      <c r="F30" s="415">
        <f t="shared" si="0"/>
        <v>-384</v>
      </c>
      <c r="H30" s="324"/>
      <c r="I30" s="324"/>
      <c r="J30" s="416"/>
      <c r="K30" s="336"/>
      <c r="L30" s="411"/>
      <c r="N30" s="411"/>
    </row>
    <row r="31" spans="2:14" ht="18" x14ac:dyDescent="0.25">
      <c r="H31" s="324"/>
      <c r="I31" s="324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A5" sqref="A5:A6"/>
    </sheetView>
  </sheetViews>
  <sheetFormatPr defaultColWidth="8.88671875" defaultRowHeight="13.2" x14ac:dyDescent="0.25"/>
  <cols>
    <col min="1" max="1" width="53.6640625" style="11" customWidth="1"/>
    <col min="2" max="2" width="11.88671875" style="63" customWidth="1"/>
    <col min="3" max="3" width="14.33203125" style="63" customWidth="1"/>
    <col min="4" max="4" width="12" style="63" customWidth="1"/>
    <col min="5" max="5" width="13.6640625" style="63" customWidth="1"/>
    <col min="6" max="6" width="12.109375" style="63" customWidth="1"/>
    <col min="7" max="7" width="13.6640625" style="63" customWidth="1"/>
    <col min="8" max="8" width="12.6640625" style="63" customWidth="1"/>
    <col min="9" max="9" width="14.6640625" style="63" customWidth="1"/>
    <col min="10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2" ht="18" customHeight="1" x14ac:dyDescent="0.25">
      <c r="A1" s="160" t="s">
        <v>328</v>
      </c>
    </row>
    <row r="2" spans="1:12" s="2" customFormat="1" ht="22.8" x14ac:dyDescent="0.4">
      <c r="A2" s="265" t="s">
        <v>239</v>
      </c>
      <c r="B2" s="265"/>
      <c r="C2" s="265"/>
      <c r="D2" s="265"/>
      <c r="E2" s="265"/>
      <c r="F2" s="265"/>
      <c r="G2" s="265"/>
      <c r="H2" s="265"/>
      <c r="I2" s="265"/>
      <c r="J2" s="92"/>
    </row>
    <row r="3" spans="1:12" s="2" customFormat="1" ht="19.5" customHeight="1" x14ac:dyDescent="0.35">
      <c r="A3" s="281" t="s">
        <v>65</v>
      </c>
      <c r="B3" s="281"/>
      <c r="C3" s="281"/>
      <c r="D3" s="281"/>
      <c r="E3" s="281"/>
      <c r="F3" s="281"/>
      <c r="G3" s="281"/>
      <c r="H3" s="281"/>
      <c r="I3" s="281"/>
      <c r="J3" s="93"/>
    </row>
    <row r="4" spans="1:12" s="4" customFormat="1" ht="10.5" customHeight="1" x14ac:dyDescent="0.2">
      <c r="A4" s="3"/>
      <c r="B4" s="61"/>
      <c r="C4" s="61"/>
      <c r="D4" s="61"/>
      <c r="E4" s="61"/>
      <c r="F4" s="61"/>
      <c r="G4" s="61"/>
      <c r="H4" s="61"/>
      <c r="I4" s="94" t="s">
        <v>163</v>
      </c>
    </row>
    <row r="5" spans="1:12" s="4" customFormat="1" ht="34.5" customHeight="1" x14ac:dyDescent="0.2">
      <c r="A5" s="282"/>
      <c r="B5" s="283" t="s">
        <v>452</v>
      </c>
      <c r="C5" s="284"/>
      <c r="D5" s="284"/>
      <c r="E5" s="285"/>
      <c r="F5" s="286" t="s">
        <v>453</v>
      </c>
      <c r="G5" s="287"/>
      <c r="H5" s="287"/>
      <c r="I5" s="288"/>
    </row>
    <row r="6" spans="1:12" s="4" customFormat="1" ht="65.25" customHeight="1" x14ac:dyDescent="0.2">
      <c r="A6" s="282"/>
      <c r="B6" s="95" t="s">
        <v>240</v>
      </c>
      <c r="C6" s="95" t="s">
        <v>241</v>
      </c>
      <c r="D6" s="95" t="s">
        <v>242</v>
      </c>
      <c r="E6" s="95" t="s">
        <v>241</v>
      </c>
      <c r="F6" s="95" t="s">
        <v>240</v>
      </c>
      <c r="G6" s="95" t="s">
        <v>241</v>
      </c>
      <c r="H6" s="95" t="s">
        <v>242</v>
      </c>
      <c r="I6" s="95" t="s">
        <v>241</v>
      </c>
    </row>
    <row r="7" spans="1:12" s="6" customFormat="1" ht="34.5" customHeight="1" x14ac:dyDescent="0.3">
      <c r="A7" s="96" t="s">
        <v>37</v>
      </c>
      <c r="B7" s="237">
        <v>15582</v>
      </c>
      <c r="C7" s="238">
        <v>57.970906655753559</v>
      </c>
      <c r="D7" s="239">
        <v>11297</v>
      </c>
      <c r="E7" s="238">
        <v>42.029093344246441</v>
      </c>
      <c r="F7" s="237">
        <v>7414</v>
      </c>
      <c r="G7" s="238">
        <v>66.859049508521963</v>
      </c>
      <c r="H7" s="237">
        <v>3675</v>
      </c>
      <c r="I7" s="238">
        <v>33.140950491478044</v>
      </c>
      <c r="K7" s="97"/>
    </row>
    <row r="8" spans="1:12" s="6" customFormat="1" ht="29.25" customHeight="1" x14ac:dyDescent="0.3">
      <c r="A8" s="243" t="s">
        <v>66</v>
      </c>
      <c r="B8" s="240">
        <f>SUM(B10:B29)</f>
        <v>12816</v>
      </c>
      <c r="C8" s="238">
        <v>55.646737006643221</v>
      </c>
      <c r="D8" s="240">
        <f>SUM(D10:D28)</f>
        <v>10215</v>
      </c>
      <c r="E8" s="238">
        <v>44.353262993356779</v>
      </c>
      <c r="F8" s="240">
        <f>SUM(F10:F29)</f>
        <v>6181</v>
      </c>
      <c r="G8" s="238">
        <v>65.692422149006262</v>
      </c>
      <c r="H8" s="226">
        <f>SUM(H10:H29)</f>
        <v>3228</v>
      </c>
      <c r="I8" s="238">
        <v>34.307577850993731</v>
      </c>
    </row>
    <row r="9" spans="1:12" s="6" customFormat="1" ht="15.6" x14ac:dyDescent="0.3">
      <c r="A9" s="244" t="s">
        <v>3</v>
      </c>
      <c r="B9" s="224"/>
      <c r="C9" s="225"/>
      <c r="D9" s="226"/>
      <c r="E9" s="225"/>
      <c r="F9" s="227"/>
      <c r="G9" s="225"/>
      <c r="H9" s="227"/>
      <c r="I9" s="225"/>
    </row>
    <row r="10" spans="1:12" ht="15.6" x14ac:dyDescent="0.25">
      <c r="A10" s="245" t="s">
        <v>4</v>
      </c>
      <c r="B10" s="235">
        <v>1812</v>
      </c>
      <c r="C10" s="234">
        <v>30.905679686167492</v>
      </c>
      <c r="D10" s="241">
        <v>4051</v>
      </c>
      <c r="E10" s="234">
        <v>69.094320313832512</v>
      </c>
      <c r="F10" s="235">
        <v>574</v>
      </c>
      <c r="G10" s="234">
        <v>58.097165991902834</v>
      </c>
      <c r="H10" s="235">
        <v>414</v>
      </c>
      <c r="I10" s="234">
        <v>41.902834008097166</v>
      </c>
      <c r="J10" s="10"/>
      <c r="K10" s="13"/>
      <c r="L10" s="13"/>
    </row>
    <row r="11" spans="1:12" ht="15.6" x14ac:dyDescent="0.25">
      <c r="A11" s="152" t="s">
        <v>5</v>
      </c>
      <c r="B11" s="235">
        <v>72</v>
      </c>
      <c r="C11" s="234">
        <v>14.906832298136646</v>
      </c>
      <c r="D11" s="241">
        <v>411</v>
      </c>
      <c r="E11" s="234">
        <v>85.093167701863365</v>
      </c>
      <c r="F11" s="235">
        <v>42</v>
      </c>
      <c r="G11" s="234">
        <v>15.671641791044777</v>
      </c>
      <c r="H11" s="235">
        <v>226</v>
      </c>
      <c r="I11" s="234">
        <v>84.328358208955223</v>
      </c>
      <c r="J11" s="10"/>
      <c r="K11" s="13"/>
      <c r="L11" s="13"/>
    </row>
    <row r="12" spans="1:12" s="14" customFormat="1" ht="15.6" x14ac:dyDescent="0.25">
      <c r="A12" s="152" t="s">
        <v>6</v>
      </c>
      <c r="B12" s="235">
        <v>1674</v>
      </c>
      <c r="C12" s="234">
        <v>56.155652465615567</v>
      </c>
      <c r="D12" s="241">
        <v>1307</v>
      </c>
      <c r="E12" s="234">
        <v>43.84434753438444</v>
      </c>
      <c r="F12" s="235">
        <v>872</v>
      </c>
      <c r="G12" s="234">
        <v>58.094603597601605</v>
      </c>
      <c r="H12" s="235">
        <v>629</v>
      </c>
      <c r="I12" s="234">
        <v>41.905396402398402</v>
      </c>
      <c r="J12" s="10"/>
      <c r="K12" s="13"/>
      <c r="L12" s="13"/>
    </row>
    <row r="13" spans="1:12" ht="31.2" x14ac:dyDescent="0.25">
      <c r="A13" s="152" t="s">
        <v>7</v>
      </c>
      <c r="B13" s="235">
        <v>202</v>
      </c>
      <c r="C13" s="234">
        <v>51.662404092071611</v>
      </c>
      <c r="D13" s="241">
        <v>189</v>
      </c>
      <c r="E13" s="234">
        <v>48.337595907928389</v>
      </c>
      <c r="F13" s="235">
        <v>134</v>
      </c>
      <c r="G13" s="234">
        <v>57.758620689655174</v>
      </c>
      <c r="H13" s="235">
        <v>98</v>
      </c>
      <c r="I13" s="234">
        <v>42.241379310344826</v>
      </c>
      <c r="J13" s="10"/>
      <c r="K13" s="13"/>
      <c r="L13" s="13"/>
    </row>
    <row r="14" spans="1:12" ht="26.25" customHeight="1" x14ac:dyDescent="0.25">
      <c r="A14" s="152" t="s">
        <v>8</v>
      </c>
      <c r="B14" s="235">
        <v>113</v>
      </c>
      <c r="C14" s="234">
        <v>49.344978165938862</v>
      </c>
      <c r="D14" s="241">
        <v>116</v>
      </c>
      <c r="E14" s="234">
        <v>50.655021834061131</v>
      </c>
      <c r="F14" s="235">
        <v>55</v>
      </c>
      <c r="G14" s="234">
        <v>51.401869158878498</v>
      </c>
      <c r="H14" s="235">
        <v>52</v>
      </c>
      <c r="I14" s="234">
        <v>48.598130841121495</v>
      </c>
      <c r="J14" s="10"/>
      <c r="K14" s="13"/>
      <c r="L14" s="13"/>
    </row>
    <row r="15" spans="1:12" ht="15.6" x14ac:dyDescent="0.25">
      <c r="A15" s="152" t="s">
        <v>9</v>
      </c>
      <c r="B15" s="235">
        <v>102</v>
      </c>
      <c r="C15" s="234">
        <v>18.613138686131386</v>
      </c>
      <c r="D15" s="241">
        <v>446</v>
      </c>
      <c r="E15" s="234">
        <v>81.386861313868607</v>
      </c>
      <c r="F15" s="235">
        <v>58</v>
      </c>
      <c r="G15" s="234">
        <v>20.209059233449477</v>
      </c>
      <c r="H15" s="235">
        <v>229</v>
      </c>
      <c r="I15" s="234">
        <v>79.79094076655052</v>
      </c>
      <c r="J15" s="10"/>
      <c r="K15" s="13"/>
      <c r="L15" s="13"/>
    </row>
    <row r="16" spans="1:12" ht="31.2" x14ac:dyDescent="0.25">
      <c r="A16" s="152" t="s">
        <v>10</v>
      </c>
      <c r="B16" s="235">
        <v>2825</v>
      </c>
      <c r="C16" s="234">
        <v>75.94086021505376</v>
      </c>
      <c r="D16" s="241">
        <v>895</v>
      </c>
      <c r="E16" s="234">
        <v>24.059139784946236</v>
      </c>
      <c r="F16" s="235">
        <v>1483</v>
      </c>
      <c r="G16" s="234">
        <v>78.134878819810325</v>
      </c>
      <c r="H16" s="235">
        <v>415</v>
      </c>
      <c r="I16" s="234">
        <v>21.865121180189671</v>
      </c>
      <c r="J16" s="10"/>
      <c r="K16" s="13"/>
      <c r="L16" s="13"/>
    </row>
    <row r="17" spans="1:12" ht="31.2" x14ac:dyDescent="0.25">
      <c r="A17" s="152" t="s">
        <v>11</v>
      </c>
      <c r="B17" s="235">
        <v>785</v>
      </c>
      <c r="C17" s="234">
        <v>59.290030211480357</v>
      </c>
      <c r="D17" s="241">
        <v>539</v>
      </c>
      <c r="E17" s="234">
        <v>40.709969788519643</v>
      </c>
      <c r="F17" s="235">
        <v>482</v>
      </c>
      <c r="G17" s="234">
        <v>68.17538896746818</v>
      </c>
      <c r="H17" s="235">
        <v>225</v>
      </c>
      <c r="I17" s="234">
        <v>31.824611032531823</v>
      </c>
      <c r="J17" s="10"/>
      <c r="K17" s="13"/>
      <c r="L17" s="13"/>
    </row>
    <row r="18" spans="1:12" ht="18.75" customHeight="1" x14ac:dyDescent="0.25">
      <c r="A18" s="152" t="s">
        <v>12</v>
      </c>
      <c r="B18" s="235">
        <v>358</v>
      </c>
      <c r="C18" s="234">
        <v>90.176322418136024</v>
      </c>
      <c r="D18" s="241">
        <v>39</v>
      </c>
      <c r="E18" s="234">
        <v>9.8236775818639792</v>
      </c>
      <c r="F18" s="235">
        <v>197</v>
      </c>
      <c r="G18" s="234">
        <v>92.056074766355138</v>
      </c>
      <c r="H18" s="235">
        <v>17</v>
      </c>
      <c r="I18" s="234">
        <v>7.9439252336448591</v>
      </c>
      <c r="J18" s="10"/>
      <c r="K18" s="13"/>
      <c r="L18" s="13"/>
    </row>
    <row r="19" spans="1:12" ht="15.6" x14ac:dyDescent="0.25">
      <c r="A19" s="152" t="s">
        <v>13</v>
      </c>
      <c r="B19" s="235">
        <v>199</v>
      </c>
      <c r="C19" s="234">
        <v>70.31802120141343</v>
      </c>
      <c r="D19" s="241">
        <v>84</v>
      </c>
      <c r="E19" s="234">
        <v>29.681978798586574</v>
      </c>
      <c r="F19" s="235">
        <v>110</v>
      </c>
      <c r="G19" s="234">
        <v>72.368421052631575</v>
      </c>
      <c r="H19" s="235">
        <v>42</v>
      </c>
      <c r="I19" s="234">
        <v>27.631578947368425</v>
      </c>
      <c r="J19" s="10"/>
      <c r="K19" s="13"/>
      <c r="L19" s="13"/>
    </row>
    <row r="20" spans="1:12" ht="15.6" x14ac:dyDescent="0.25">
      <c r="A20" s="152" t="s">
        <v>14</v>
      </c>
      <c r="B20" s="235">
        <v>270</v>
      </c>
      <c r="C20" s="234">
        <v>83.591331269349851</v>
      </c>
      <c r="D20" s="241">
        <v>53</v>
      </c>
      <c r="E20" s="234">
        <v>16.408668730650156</v>
      </c>
      <c r="F20" s="235">
        <v>147</v>
      </c>
      <c r="G20" s="234">
        <v>86.470588235294116</v>
      </c>
      <c r="H20" s="235">
        <v>23</v>
      </c>
      <c r="I20" s="234">
        <v>13.529411764705882</v>
      </c>
      <c r="J20" s="10"/>
      <c r="K20" s="13"/>
      <c r="L20" s="13"/>
    </row>
    <row r="21" spans="1:12" ht="15.6" x14ac:dyDescent="0.25">
      <c r="A21" s="152" t="s">
        <v>15</v>
      </c>
      <c r="B21" s="235">
        <v>80</v>
      </c>
      <c r="C21" s="234">
        <v>63.492063492063487</v>
      </c>
      <c r="D21" s="241">
        <v>46</v>
      </c>
      <c r="E21" s="234">
        <v>36.507936507936506</v>
      </c>
      <c r="F21" s="235">
        <v>50</v>
      </c>
      <c r="G21" s="234">
        <v>71.428571428571431</v>
      </c>
      <c r="H21" s="235">
        <v>20</v>
      </c>
      <c r="I21" s="234">
        <v>28.571428571428569</v>
      </c>
      <c r="J21" s="10"/>
      <c r="K21" s="13"/>
      <c r="L21" s="13"/>
    </row>
    <row r="22" spans="1:12" ht="15.6" x14ac:dyDescent="0.25">
      <c r="A22" s="152" t="s">
        <v>16</v>
      </c>
      <c r="B22" s="235">
        <v>272</v>
      </c>
      <c r="C22" s="234">
        <v>70.103092783505147</v>
      </c>
      <c r="D22" s="241">
        <v>116</v>
      </c>
      <c r="E22" s="234">
        <v>29.896907216494846</v>
      </c>
      <c r="F22" s="235">
        <v>159</v>
      </c>
      <c r="G22" s="234">
        <v>72.27272727272728</v>
      </c>
      <c r="H22" s="235">
        <v>61</v>
      </c>
      <c r="I22" s="234">
        <v>27.727272727272727</v>
      </c>
      <c r="J22" s="10"/>
      <c r="K22" s="13"/>
      <c r="L22" s="13"/>
    </row>
    <row r="23" spans="1:12" ht="31.2" x14ac:dyDescent="0.25">
      <c r="A23" s="152" t="s">
        <v>17</v>
      </c>
      <c r="B23" s="235">
        <v>257</v>
      </c>
      <c r="C23" s="234">
        <v>54.105263157894733</v>
      </c>
      <c r="D23" s="241">
        <v>218</v>
      </c>
      <c r="E23" s="234">
        <v>45.89473684210526</v>
      </c>
      <c r="F23" s="235">
        <v>130</v>
      </c>
      <c r="G23" s="234">
        <v>52.845528455284551</v>
      </c>
      <c r="H23" s="235">
        <v>116</v>
      </c>
      <c r="I23" s="234">
        <v>47.154471544715449</v>
      </c>
      <c r="J23" s="10"/>
      <c r="K23" s="13"/>
      <c r="L23" s="13"/>
    </row>
    <row r="24" spans="1:12" ht="31.2" x14ac:dyDescent="0.25">
      <c r="A24" s="152" t="s">
        <v>18</v>
      </c>
      <c r="B24" s="235">
        <v>2233</v>
      </c>
      <c r="C24" s="234">
        <v>64.351585014409224</v>
      </c>
      <c r="D24" s="241">
        <v>1237</v>
      </c>
      <c r="E24" s="234">
        <v>35.648414985590776</v>
      </c>
      <c r="F24" s="235">
        <v>898</v>
      </c>
      <c r="G24" s="234">
        <v>68.601986249045083</v>
      </c>
      <c r="H24" s="235">
        <v>411</v>
      </c>
      <c r="I24" s="234">
        <v>31.398013750954927</v>
      </c>
      <c r="J24" s="10"/>
      <c r="K24" s="13"/>
      <c r="L24" s="13"/>
    </row>
    <row r="25" spans="1:12" ht="15.6" x14ac:dyDescent="0.25">
      <c r="A25" s="152" t="s">
        <v>19</v>
      </c>
      <c r="B25" s="235">
        <v>543</v>
      </c>
      <c r="C25" s="234">
        <v>70.887728459530024</v>
      </c>
      <c r="D25" s="241">
        <v>223</v>
      </c>
      <c r="E25" s="234">
        <v>29.112271540469976</v>
      </c>
      <c r="F25" s="235">
        <v>302</v>
      </c>
      <c r="G25" s="234">
        <v>69.266055045871553</v>
      </c>
      <c r="H25" s="235">
        <v>134</v>
      </c>
      <c r="I25" s="234">
        <v>30.73394495412844</v>
      </c>
      <c r="J25" s="10"/>
      <c r="K25" s="13"/>
      <c r="L25" s="13"/>
    </row>
    <row r="26" spans="1:12" ht="19.5" customHeight="1" x14ac:dyDescent="0.25">
      <c r="A26" s="152" t="s">
        <v>20</v>
      </c>
      <c r="B26" s="235">
        <v>851</v>
      </c>
      <c r="C26" s="234">
        <v>82.301740812379109</v>
      </c>
      <c r="D26" s="241">
        <v>183</v>
      </c>
      <c r="E26" s="234">
        <v>17.698259187620891</v>
      </c>
      <c r="F26" s="236">
        <v>397</v>
      </c>
      <c r="G26" s="234">
        <v>81.352459016393439</v>
      </c>
      <c r="H26" s="235">
        <v>91</v>
      </c>
      <c r="I26" s="234">
        <v>18.647540983606557</v>
      </c>
      <c r="J26" s="10"/>
      <c r="K26" s="13"/>
      <c r="L26" s="13"/>
    </row>
    <row r="27" spans="1:12" ht="15.6" x14ac:dyDescent="0.25">
      <c r="A27" s="152" t="s">
        <v>21</v>
      </c>
      <c r="B27" s="242">
        <v>61</v>
      </c>
      <c r="C27" s="234">
        <v>61.616161616161612</v>
      </c>
      <c r="D27" s="241">
        <v>38</v>
      </c>
      <c r="E27" s="234">
        <v>38.383838383838381</v>
      </c>
      <c r="F27" s="236">
        <v>31</v>
      </c>
      <c r="G27" s="234">
        <v>65.957446808510639</v>
      </c>
      <c r="H27" s="235">
        <v>16</v>
      </c>
      <c r="I27" s="234">
        <v>34.042553191489361</v>
      </c>
      <c r="J27" s="10"/>
      <c r="K27" s="13"/>
      <c r="L27" s="13"/>
    </row>
    <row r="28" spans="1:12" ht="15.6" x14ac:dyDescent="0.25">
      <c r="A28" s="152" t="s">
        <v>22</v>
      </c>
      <c r="B28" s="242">
        <v>105</v>
      </c>
      <c r="C28" s="234">
        <v>81.395348837209298</v>
      </c>
      <c r="D28" s="241">
        <v>24</v>
      </c>
      <c r="E28" s="234">
        <v>18.604651162790699</v>
      </c>
      <c r="F28" s="236">
        <v>59</v>
      </c>
      <c r="G28" s="234">
        <v>86.764705882352942</v>
      </c>
      <c r="H28" s="235">
        <v>9</v>
      </c>
      <c r="I28" s="234">
        <v>13.23529411764706</v>
      </c>
      <c r="J28" s="10"/>
      <c r="K28" s="13"/>
      <c r="L28" s="13"/>
    </row>
    <row r="29" spans="1:12" x14ac:dyDescent="0.25">
      <c r="A29" s="246" t="s">
        <v>334</v>
      </c>
      <c r="B29" s="242">
        <v>2</v>
      </c>
      <c r="C29" s="234">
        <v>100</v>
      </c>
      <c r="D29" s="241">
        <v>0</v>
      </c>
      <c r="E29" s="234">
        <v>0</v>
      </c>
      <c r="F29" s="236">
        <v>1</v>
      </c>
      <c r="G29" s="234">
        <v>100</v>
      </c>
      <c r="H29" s="235">
        <v>0</v>
      </c>
      <c r="I29" s="234">
        <v>0</v>
      </c>
    </row>
    <row r="30" spans="1:12" ht="12.75" x14ac:dyDescent="0.2">
      <c r="A30" s="15"/>
      <c r="B30" s="62"/>
      <c r="C30" s="62"/>
      <c r="D30" s="98"/>
      <c r="E30" s="98"/>
      <c r="F30" s="62"/>
      <c r="G30" s="62"/>
      <c r="H30" s="62"/>
      <c r="I30" s="62"/>
    </row>
    <row r="31" spans="1:12" ht="12.75" x14ac:dyDescent="0.2">
      <c r="A31" s="15"/>
      <c r="B31" s="62"/>
      <c r="C31" s="62"/>
      <c r="D31" s="62"/>
      <c r="E31" s="62"/>
      <c r="F31" s="62"/>
      <c r="G31" s="62"/>
      <c r="H31" s="62"/>
      <c r="I31" s="62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G19" sqref="G19"/>
    </sheetView>
  </sheetViews>
  <sheetFormatPr defaultColWidth="8.88671875" defaultRowHeight="18" x14ac:dyDescent="0.35"/>
  <cols>
    <col min="1" max="1" width="43.109375" style="11" customWidth="1"/>
    <col min="2" max="2" width="12" style="11" customWidth="1"/>
    <col min="3" max="3" width="11.109375" style="11" customWidth="1"/>
    <col min="4" max="4" width="13.6640625" style="11" customWidth="1"/>
    <col min="5" max="6" width="13.33203125" style="11" customWidth="1"/>
    <col min="7" max="7" width="13.6640625" style="11" customWidth="1"/>
    <col min="8" max="8" width="8.88671875" style="11"/>
    <col min="9" max="9" width="11.88671875" style="26" customWidth="1"/>
    <col min="10" max="10" width="9.33203125" style="11" bestFit="1" customWidth="1"/>
    <col min="11" max="256" width="8.88671875" style="11"/>
    <col min="257" max="257" width="43.109375" style="11" customWidth="1"/>
    <col min="258" max="259" width="12" style="11" customWidth="1"/>
    <col min="260" max="260" width="13.6640625" style="11" customWidth="1"/>
    <col min="261" max="262" width="12" style="11" customWidth="1"/>
    <col min="263" max="263" width="13.6640625" style="11" customWidth="1"/>
    <col min="264" max="264" width="8.88671875" style="11"/>
    <col min="265" max="265" width="11.88671875" style="11" customWidth="1"/>
    <col min="266" max="266" width="9.33203125" style="11" bestFit="1" customWidth="1"/>
    <col min="267" max="512" width="8.88671875" style="11"/>
    <col min="513" max="513" width="43.109375" style="11" customWidth="1"/>
    <col min="514" max="515" width="12" style="11" customWidth="1"/>
    <col min="516" max="516" width="13.6640625" style="11" customWidth="1"/>
    <col min="517" max="518" width="12" style="11" customWidth="1"/>
    <col min="519" max="519" width="13.6640625" style="11" customWidth="1"/>
    <col min="520" max="520" width="8.88671875" style="11"/>
    <col min="521" max="521" width="11.88671875" style="11" customWidth="1"/>
    <col min="522" max="522" width="9.33203125" style="11" bestFit="1" customWidth="1"/>
    <col min="523" max="768" width="8.88671875" style="11"/>
    <col min="769" max="769" width="43.109375" style="11" customWidth="1"/>
    <col min="770" max="771" width="12" style="11" customWidth="1"/>
    <col min="772" max="772" width="13.6640625" style="11" customWidth="1"/>
    <col min="773" max="774" width="12" style="11" customWidth="1"/>
    <col min="775" max="775" width="13.6640625" style="11" customWidth="1"/>
    <col min="776" max="776" width="8.88671875" style="11"/>
    <col min="777" max="777" width="11.88671875" style="11" customWidth="1"/>
    <col min="778" max="778" width="9.33203125" style="11" bestFit="1" customWidth="1"/>
    <col min="779" max="1024" width="8.88671875" style="11"/>
    <col min="1025" max="1025" width="43.109375" style="11" customWidth="1"/>
    <col min="1026" max="1027" width="12" style="11" customWidth="1"/>
    <col min="1028" max="1028" width="13.6640625" style="11" customWidth="1"/>
    <col min="1029" max="1030" width="12" style="11" customWidth="1"/>
    <col min="1031" max="1031" width="13.6640625" style="11" customWidth="1"/>
    <col min="1032" max="1032" width="8.88671875" style="11"/>
    <col min="1033" max="1033" width="11.88671875" style="11" customWidth="1"/>
    <col min="1034" max="1034" width="9.33203125" style="11" bestFit="1" customWidth="1"/>
    <col min="1035" max="1280" width="8.88671875" style="11"/>
    <col min="1281" max="1281" width="43.109375" style="11" customWidth="1"/>
    <col min="1282" max="1283" width="12" style="11" customWidth="1"/>
    <col min="1284" max="1284" width="13.6640625" style="11" customWidth="1"/>
    <col min="1285" max="1286" width="12" style="11" customWidth="1"/>
    <col min="1287" max="1287" width="13.6640625" style="11" customWidth="1"/>
    <col min="1288" max="1288" width="8.88671875" style="11"/>
    <col min="1289" max="1289" width="11.88671875" style="11" customWidth="1"/>
    <col min="1290" max="1290" width="9.33203125" style="11" bestFit="1" customWidth="1"/>
    <col min="1291" max="1536" width="8.88671875" style="11"/>
    <col min="1537" max="1537" width="43.109375" style="11" customWidth="1"/>
    <col min="1538" max="1539" width="12" style="11" customWidth="1"/>
    <col min="1540" max="1540" width="13.6640625" style="11" customWidth="1"/>
    <col min="1541" max="1542" width="12" style="11" customWidth="1"/>
    <col min="1543" max="1543" width="13.6640625" style="11" customWidth="1"/>
    <col min="1544" max="1544" width="8.88671875" style="11"/>
    <col min="1545" max="1545" width="11.88671875" style="11" customWidth="1"/>
    <col min="1546" max="1546" width="9.33203125" style="11" bestFit="1" customWidth="1"/>
    <col min="1547" max="1792" width="8.88671875" style="11"/>
    <col min="1793" max="1793" width="43.109375" style="11" customWidth="1"/>
    <col min="1794" max="1795" width="12" style="11" customWidth="1"/>
    <col min="1796" max="1796" width="13.6640625" style="11" customWidth="1"/>
    <col min="1797" max="1798" width="12" style="11" customWidth="1"/>
    <col min="1799" max="1799" width="13.6640625" style="11" customWidth="1"/>
    <col min="1800" max="1800" width="8.88671875" style="11"/>
    <col min="1801" max="1801" width="11.88671875" style="11" customWidth="1"/>
    <col min="1802" max="1802" width="9.33203125" style="11" bestFit="1" customWidth="1"/>
    <col min="1803" max="2048" width="8.88671875" style="11"/>
    <col min="2049" max="2049" width="43.109375" style="11" customWidth="1"/>
    <col min="2050" max="2051" width="12" style="11" customWidth="1"/>
    <col min="2052" max="2052" width="13.6640625" style="11" customWidth="1"/>
    <col min="2053" max="2054" width="12" style="11" customWidth="1"/>
    <col min="2055" max="2055" width="13.6640625" style="11" customWidth="1"/>
    <col min="2056" max="2056" width="8.88671875" style="11"/>
    <col min="2057" max="2057" width="11.88671875" style="11" customWidth="1"/>
    <col min="2058" max="2058" width="9.33203125" style="11" bestFit="1" customWidth="1"/>
    <col min="2059" max="2304" width="8.88671875" style="11"/>
    <col min="2305" max="2305" width="43.109375" style="11" customWidth="1"/>
    <col min="2306" max="2307" width="12" style="11" customWidth="1"/>
    <col min="2308" max="2308" width="13.6640625" style="11" customWidth="1"/>
    <col min="2309" max="2310" width="12" style="11" customWidth="1"/>
    <col min="2311" max="2311" width="13.6640625" style="11" customWidth="1"/>
    <col min="2312" max="2312" width="8.88671875" style="11"/>
    <col min="2313" max="2313" width="11.88671875" style="11" customWidth="1"/>
    <col min="2314" max="2314" width="9.33203125" style="11" bestFit="1" customWidth="1"/>
    <col min="2315" max="2560" width="8.88671875" style="11"/>
    <col min="2561" max="2561" width="43.109375" style="11" customWidth="1"/>
    <col min="2562" max="2563" width="12" style="11" customWidth="1"/>
    <col min="2564" max="2564" width="13.6640625" style="11" customWidth="1"/>
    <col min="2565" max="2566" width="12" style="11" customWidth="1"/>
    <col min="2567" max="2567" width="13.6640625" style="11" customWidth="1"/>
    <col min="2568" max="2568" width="8.88671875" style="11"/>
    <col min="2569" max="2569" width="11.88671875" style="11" customWidth="1"/>
    <col min="2570" max="2570" width="9.33203125" style="11" bestFit="1" customWidth="1"/>
    <col min="2571" max="2816" width="8.88671875" style="11"/>
    <col min="2817" max="2817" width="43.109375" style="11" customWidth="1"/>
    <col min="2818" max="2819" width="12" style="11" customWidth="1"/>
    <col min="2820" max="2820" width="13.6640625" style="11" customWidth="1"/>
    <col min="2821" max="2822" width="12" style="11" customWidth="1"/>
    <col min="2823" max="2823" width="13.6640625" style="11" customWidth="1"/>
    <col min="2824" max="2824" width="8.88671875" style="11"/>
    <col min="2825" max="2825" width="11.88671875" style="11" customWidth="1"/>
    <col min="2826" max="2826" width="9.33203125" style="11" bestFit="1" customWidth="1"/>
    <col min="2827" max="3072" width="8.88671875" style="11"/>
    <col min="3073" max="3073" width="43.109375" style="11" customWidth="1"/>
    <col min="3074" max="3075" width="12" style="11" customWidth="1"/>
    <col min="3076" max="3076" width="13.6640625" style="11" customWidth="1"/>
    <col min="3077" max="3078" width="12" style="11" customWidth="1"/>
    <col min="3079" max="3079" width="13.6640625" style="11" customWidth="1"/>
    <col min="3080" max="3080" width="8.88671875" style="11"/>
    <col min="3081" max="3081" width="11.88671875" style="11" customWidth="1"/>
    <col min="3082" max="3082" width="9.33203125" style="11" bestFit="1" customWidth="1"/>
    <col min="3083" max="3328" width="8.88671875" style="11"/>
    <col min="3329" max="3329" width="43.109375" style="11" customWidth="1"/>
    <col min="3330" max="3331" width="12" style="11" customWidth="1"/>
    <col min="3332" max="3332" width="13.6640625" style="11" customWidth="1"/>
    <col min="3333" max="3334" width="12" style="11" customWidth="1"/>
    <col min="3335" max="3335" width="13.6640625" style="11" customWidth="1"/>
    <col min="3336" max="3336" width="8.88671875" style="11"/>
    <col min="3337" max="3337" width="11.88671875" style="11" customWidth="1"/>
    <col min="3338" max="3338" width="9.33203125" style="11" bestFit="1" customWidth="1"/>
    <col min="3339" max="3584" width="8.88671875" style="11"/>
    <col min="3585" max="3585" width="43.109375" style="11" customWidth="1"/>
    <col min="3586" max="3587" width="12" style="11" customWidth="1"/>
    <col min="3588" max="3588" width="13.6640625" style="11" customWidth="1"/>
    <col min="3589" max="3590" width="12" style="11" customWidth="1"/>
    <col min="3591" max="3591" width="13.6640625" style="11" customWidth="1"/>
    <col min="3592" max="3592" width="8.88671875" style="11"/>
    <col min="3593" max="3593" width="11.88671875" style="11" customWidth="1"/>
    <col min="3594" max="3594" width="9.33203125" style="11" bestFit="1" customWidth="1"/>
    <col min="3595" max="3840" width="8.88671875" style="11"/>
    <col min="3841" max="3841" width="43.109375" style="11" customWidth="1"/>
    <col min="3842" max="3843" width="12" style="11" customWidth="1"/>
    <col min="3844" max="3844" width="13.6640625" style="11" customWidth="1"/>
    <col min="3845" max="3846" width="12" style="11" customWidth="1"/>
    <col min="3847" max="3847" width="13.6640625" style="11" customWidth="1"/>
    <col min="3848" max="3848" width="8.88671875" style="11"/>
    <col min="3849" max="3849" width="11.88671875" style="11" customWidth="1"/>
    <col min="3850" max="3850" width="9.33203125" style="11" bestFit="1" customWidth="1"/>
    <col min="3851" max="4096" width="8.88671875" style="11"/>
    <col min="4097" max="4097" width="43.109375" style="11" customWidth="1"/>
    <col min="4098" max="4099" width="12" style="11" customWidth="1"/>
    <col min="4100" max="4100" width="13.6640625" style="11" customWidth="1"/>
    <col min="4101" max="4102" width="12" style="11" customWidth="1"/>
    <col min="4103" max="4103" width="13.6640625" style="11" customWidth="1"/>
    <col min="4104" max="4104" width="8.88671875" style="11"/>
    <col min="4105" max="4105" width="11.88671875" style="11" customWidth="1"/>
    <col min="4106" max="4106" width="9.33203125" style="11" bestFit="1" customWidth="1"/>
    <col min="4107" max="4352" width="8.88671875" style="11"/>
    <col min="4353" max="4353" width="43.109375" style="11" customWidth="1"/>
    <col min="4354" max="4355" width="12" style="11" customWidth="1"/>
    <col min="4356" max="4356" width="13.6640625" style="11" customWidth="1"/>
    <col min="4357" max="4358" width="12" style="11" customWidth="1"/>
    <col min="4359" max="4359" width="13.6640625" style="11" customWidth="1"/>
    <col min="4360" max="4360" width="8.88671875" style="11"/>
    <col min="4361" max="4361" width="11.88671875" style="11" customWidth="1"/>
    <col min="4362" max="4362" width="9.33203125" style="11" bestFit="1" customWidth="1"/>
    <col min="4363" max="4608" width="8.88671875" style="11"/>
    <col min="4609" max="4609" width="43.109375" style="11" customWidth="1"/>
    <col min="4610" max="4611" width="12" style="11" customWidth="1"/>
    <col min="4612" max="4612" width="13.6640625" style="11" customWidth="1"/>
    <col min="4613" max="4614" width="12" style="11" customWidth="1"/>
    <col min="4615" max="4615" width="13.6640625" style="11" customWidth="1"/>
    <col min="4616" max="4616" width="8.88671875" style="11"/>
    <col min="4617" max="4617" width="11.88671875" style="11" customWidth="1"/>
    <col min="4618" max="4618" width="9.33203125" style="11" bestFit="1" customWidth="1"/>
    <col min="4619" max="4864" width="8.88671875" style="11"/>
    <col min="4865" max="4865" width="43.109375" style="11" customWidth="1"/>
    <col min="4866" max="4867" width="12" style="11" customWidth="1"/>
    <col min="4868" max="4868" width="13.6640625" style="11" customWidth="1"/>
    <col min="4869" max="4870" width="12" style="11" customWidth="1"/>
    <col min="4871" max="4871" width="13.6640625" style="11" customWidth="1"/>
    <col min="4872" max="4872" width="8.88671875" style="11"/>
    <col min="4873" max="4873" width="11.88671875" style="11" customWidth="1"/>
    <col min="4874" max="4874" width="9.33203125" style="11" bestFit="1" customWidth="1"/>
    <col min="4875" max="5120" width="8.88671875" style="11"/>
    <col min="5121" max="5121" width="43.109375" style="11" customWidth="1"/>
    <col min="5122" max="5123" width="12" style="11" customWidth="1"/>
    <col min="5124" max="5124" width="13.6640625" style="11" customWidth="1"/>
    <col min="5125" max="5126" width="12" style="11" customWidth="1"/>
    <col min="5127" max="5127" width="13.6640625" style="11" customWidth="1"/>
    <col min="5128" max="5128" width="8.88671875" style="11"/>
    <col min="5129" max="5129" width="11.88671875" style="11" customWidth="1"/>
    <col min="5130" max="5130" width="9.33203125" style="11" bestFit="1" customWidth="1"/>
    <col min="5131" max="5376" width="8.88671875" style="11"/>
    <col min="5377" max="5377" width="43.109375" style="11" customWidth="1"/>
    <col min="5378" max="5379" width="12" style="11" customWidth="1"/>
    <col min="5380" max="5380" width="13.6640625" style="11" customWidth="1"/>
    <col min="5381" max="5382" width="12" style="11" customWidth="1"/>
    <col min="5383" max="5383" width="13.6640625" style="11" customWidth="1"/>
    <col min="5384" max="5384" width="8.88671875" style="11"/>
    <col min="5385" max="5385" width="11.88671875" style="11" customWidth="1"/>
    <col min="5386" max="5386" width="9.33203125" style="11" bestFit="1" customWidth="1"/>
    <col min="5387" max="5632" width="8.88671875" style="11"/>
    <col min="5633" max="5633" width="43.109375" style="11" customWidth="1"/>
    <col min="5634" max="5635" width="12" style="11" customWidth="1"/>
    <col min="5636" max="5636" width="13.6640625" style="11" customWidth="1"/>
    <col min="5637" max="5638" width="12" style="11" customWidth="1"/>
    <col min="5639" max="5639" width="13.6640625" style="11" customWidth="1"/>
    <col min="5640" max="5640" width="8.88671875" style="11"/>
    <col min="5641" max="5641" width="11.88671875" style="11" customWidth="1"/>
    <col min="5642" max="5642" width="9.33203125" style="11" bestFit="1" customWidth="1"/>
    <col min="5643" max="5888" width="8.88671875" style="11"/>
    <col min="5889" max="5889" width="43.109375" style="11" customWidth="1"/>
    <col min="5890" max="5891" width="12" style="11" customWidth="1"/>
    <col min="5892" max="5892" width="13.6640625" style="11" customWidth="1"/>
    <col min="5893" max="5894" width="12" style="11" customWidth="1"/>
    <col min="5895" max="5895" width="13.6640625" style="11" customWidth="1"/>
    <col min="5896" max="5896" width="8.88671875" style="11"/>
    <col min="5897" max="5897" width="11.88671875" style="11" customWidth="1"/>
    <col min="5898" max="5898" width="9.33203125" style="11" bestFit="1" customWidth="1"/>
    <col min="5899" max="6144" width="8.88671875" style="11"/>
    <col min="6145" max="6145" width="43.109375" style="11" customWidth="1"/>
    <col min="6146" max="6147" width="12" style="11" customWidth="1"/>
    <col min="6148" max="6148" width="13.6640625" style="11" customWidth="1"/>
    <col min="6149" max="6150" width="12" style="11" customWidth="1"/>
    <col min="6151" max="6151" width="13.6640625" style="11" customWidth="1"/>
    <col min="6152" max="6152" width="8.88671875" style="11"/>
    <col min="6153" max="6153" width="11.88671875" style="11" customWidth="1"/>
    <col min="6154" max="6154" width="9.33203125" style="11" bestFit="1" customWidth="1"/>
    <col min="6155" max="6400" width="8.88671875" style="11"/>
    <col min="6401" max="6401" width="43.109375" style="11" customWidth="1"/>
    <col min="6402" max="6403" width="12" style="11" customWidth="1"/>
    <col min="6404" max="6404" width="13.6640625" style="11" customWidth="1"/>
    <col min="6405" max="6406" width="12" style="11" customWidth="1"/>
    <col min="6407" max="6407" width="13.6640625" style="11" customWidth="1"/>
    <col min="6408" max="6408" width="8.88671875" style="11"/>
    <col min="6409" max="6409" width="11.88671875" style="11" customWidth="1"/>
    <col min="6410" max="6410" width="9.33203125" style="11" bestFit="1" customWidth="1"/>
    <col min="6411" max="6656" width="8.88671875" style="11"/>
    <col min="6657" max="6657" width="43.109375" style="11" customWidth="1"/>
    <col min="6658" max="6659" width="12" style="11" customWidth="1"/>
    <col min="6660" max="6660" width="13.6640625" style="11" customWidth="1"/>
    <col min="6661" max="6662" width="12" style="11" customWidth="1"/>
    <col min="6663" max="6663" width="13.6640625" style="11" customWidth="1"/>
    <col min="6664" max="6664" width="8.88671875" style="11"/>
    <col min="6665" max="6665" width="11.88671875" style="11" customWidth="1"/>
    <col min="6666" max="6666" width="9.33203125" style="11" bestFit="1" customWidth="1"/>
    <col min="6667" max="6912" width="8.88671875" style="11"/>
    <col min="6913" max="6913" width="43.109375" style="11" customWidth="1"/>
    <col min="6914" max="6915" width="12" style="11" customWidth="1"/>
    <col min="6916" max="6916" width="13.6640625" style="11" customWidth="1"/>
    <col min="6917" max="6918" width="12" style="11" customWidth="1"/>
    <col min="6919" max="6919" width="13.6640625" style="11" customWidth="1"/>
    <col min="6920" max="6920" width="8.88671875" style="11"/>
    <col min="6921" max="6921" width="11.88671875" style="11" customWidth="1"/>
    <col min="6922" max="6922" width="9.33203125" style="11" bestFit="1" customWidth="1"/>
    <col min="6923" max="7168" width="8.88671875" style="11"/>
    <col min="7169" max="7169" width="43.109375" style="11" customWidth="1"/>
    <col min="7170" max="7171" width="12" style="11" customWidth="1"/>
    <col min="7172" max="7172" width="13.6640625" style="11" customWidth="1"/>
    <col min="7173" max="7174" width="12" style="11" customWidth="1"/>
    <col min="7175" max="7175" width="13.6640625" style="11" customWidth="1"/>
    <col min="7176" max="7176" width="8.88671875" style="11"/>
    <col min="7177" max="7177" width="11.88671875" style="11" customWidth="1"/>
    <col min="7178" max="7178" width="9.33203125" style="11" bestFit="1" customWidth="1"/>
    <col min="7179" max="7424" width="8.88671875" style="11"/>
    <col min="7425" max="7425" width="43.109375" style="11" customWidth="1"/>
    <col min="7426" max="7427" width="12" style="11" customWidth="1"/>
    <col min="7428" max="7428" width="13.6640625" style="11" customWidth="1"/>
    <col min="7429" max="7430" width="12" style="11" customWidth="1"/>
    <col min="7431" max="7431" width="13.6640625" style="11" customWidth="1"/>
    <col min="7432" max="7432" width="8.88671875" style="11"/>
    <col min="7433" max="7433" width="11.88671875" style="11" customWidth="1"/>
    <col min="7434" max="7434" width="9.33203125" style="11" bestFit="1" customWidth="1"/>
    <col min="7435" max="7680" width="8.88671875" style="11"/>
    <col min="7681" max="7681" width="43.109375" style="11" customWidth="1"/>
    <col min="7682" max="7683" width="12" style="11" customWidth="1"/>
    <col min="7684" max="7684" width="13.6640625" style="11" customWidth="1"/>
    <col min="7685" max="7686" width="12" style="11" customWidth="1"/>
    <col min="7687" max="7687" width="13.6640625" style="11" customWidth="1"/>
    <col min="7688" max="7688" width="8.88671875" style="11"/>
    <col min="7689" max="7689" width="11.88671875" style="11" customWidth="1"/>
    <col min="7690" max="7690" width="9.33203125" style="11" bestFit="1" customWidth="1"/>
    <col min="7691" max="7936" width="8.88671875" style="11"/>
    <col min="7937" max="7937" width="43.109375" style="11" customWidth="1"/>
    <col min="7938" max="7939" width="12" style="11" customWidth="1"/>
    <col min="7940" max="7940" width="13.6640625" style="11" customWidth="1"/>
    <col min="7941" max="7942" width="12" style="11" customWidth="1"/>
    <col min="7943" max="7943" width="13.6640625" style="11" customWidth="1"/>
    <col min="7944" max="7944" width="8.88671875" style="11"/>
    <col min="7945" max="7945" width="11.88671875" style="11" customWidth="1"/>
    <col min="7946" max="7946" width="9.33203125" style="11" bestFit="1" customWidth="1"/>
    <col min="7947" max="8192" width="8.88671875" style="11"/>
    <col min="8193" max="8193" width="43.109375" style="11" customWidth="1"/>
    <col min="8194" max="8195" width="12" style="11" customWidth="1"/>
    <col min="8196" max="8196" width="13.6640625" style="11" customWidth="1"/>
    <col min="8197" max="8198" width="12" style="11" customWidth="1"/>
    <col min="8199" max="8199" width="13.6640625" style="11" customWidth="1"/>
    <col min="8200" max="8200" width="8.88671875" style="11"/>
    <col min="8201" max="8201" width="11.88671875" style="11" customWidth="1"/>
    <col min="8202" max="8202" width="9.33203125" style="11" bestFit="1" customWidth="1"/>
    <col min="8203" max="8448" width="8.88671875" style="11"/>
    <col min="8449" max="8449" width="43.109375" style="11" customWidth="1"/>
    <col min="8450" max="8451" width="12" style="11" customWidth="1"/>
    <col min="8452" max="8452" width="13.6640625" style="11" customWidth="1"/>
    <col min="8453" max="8454" width="12" style="11" customWidth="1"/>
    <col min="8455" max="8455" width="13.6640625" style="11" customWidth="1"/>
    <col min="8456" max="8456" width="8.88671875" style="11"/>
    <col min="8457" max="8457" width="11.88671875" style="11" customWidth="1"/>
    <col min="8458" max="8458" width="9.33203125" style="11" bestFit="1" customWidth="1"/>
    <col min="8459" max="8704" width="8.88671875" style="11"/>
    <col min="8705" max="8705" width="43.109375" style="11" customWidth="1"/>
    <col min="8706" max="8707" width="12" style="11" customWidth="1"/>
    <col min="8708" max="8708" width="13.6640625" style="11" customWidth="1"/>
    <col min="8709" max="8710" width="12" style="11" customWidth="1"/>
    <col min="8711" max="8711" width="13.6640625" style="11" customWidth="1"/>
    <col min="8712" max="8712" width="8.88671875" style="11"/>
    <col min="8713" max="8713" width="11.88671875" style="11" customWidth="1"/>
    <col min="8714" max="8714" width="9.33203125" style="11" bestFit="1" customWidth="1"/>
    <col min="8715" max="8960" width="8.88671875" style="11"/>
    <col min="8961" max="8961" width="43.109375" style="11" customWidth="1"/>
    <col min="8962" max="8963" width="12" style="11" customWidth="1"/>
    <col min="8964" max="8964" width="13.6640625" style="11" customWidth="1"/>
    <col min="8965" max="8966" width="12" style="11" customWidth="1"/>
    <col min="8967" max="8967" width="13.6640625" style="11" customWidth="1"/>
    <col min="8968" max="8968" width="8.88671875" style="11"/>
    <col min="8969" max="8969" width="11.88671875" style="11" customWidth="1"/>
    <col min="8970" max="8970" width="9.33203125" style="11" bestFit="1" customWidth="1"/>
    <col min="8971" max="9216" width="8.88671875" style="11"/>
    <col min="9217" max="9217" width="43.109375" style="11" customWidth="1"/>
    <col min="9218" max="9219" width="12" style="11" customWidth="1"/>
    <col min="9220" max="9220" width="13.6640625" style="11" customWidth="1"/>
    <col min="9221" max="9222" width="12" style="11" customWidth="1"/>
    <col min="9223" max="9223" width="13.6640625" style="11" customWidth="1"/>
    <col min="9224" max="9224" width="8.88671875" style="11"/>
    <col min="9225" max="9225" width="11.88671875" style="11" customWidth="1"/>
    <col min="9226" max="9226" width="9.33203125" style="11" bestFit="1" customWidth="1"/>
    <col min="9227" max="9472" width="8.88671875" style="11"/>
    <col min="9473" max="9473" width="43.109375" style="11" customWidth="1"/>
    <col min="9474" max="9475" width="12" style="11" customWidth="1"/>
    <col min="9476" max="9476" width="13.6640625" style="11" customWidth="1"/>
    <col min="9477" max="9478" width="12" style="11" customWidth="1"/>
    <col min="9479" max="9479" width="13.6640625" style="11" customWidth="1"/>
    <col min="9480" max="9480" width="8.88671875" style="11"/>
    <col min="9481" max="9481" width="11.88671875" style="11" customWidth="1"/>
    <col min="9482" max="9482" width="9.33203125" style="11" bestFit="1" customWidth="1"/>
    <col min="9483" max="9728" width="8.88671875" style="11"/>
    <col min="9729" max="9729" width="43.109375" style="11" customWidth="1"/>
    <col min="9730" max="9731" width="12" style="11" customWidth="1"/>
    <col min="9732" max="9732" width="13.6640625" style="11" customWidth="1"/>
    <col min="9733" max="9734" width="12" style="11" customWidth="1"/>
    <col min="9735" max="9735" width="13.6640625" style="11" customWidth="1"/>
    <col min="9736" max="9736" width="8.88671875" style="11"/>
    <col min="9737" max="9737" width="11.88671875" style="11" customWidth="1"/>
    <col min="9738" max="9738" width="9.33203125" style="11" bestFit="1" customWidth="1"/>
    <col min="9739" max="9984" width="8.88671875" style="11"/>
    <col min="9985" max="9985" width="43.109375" style="11" customWidth="1"/>
    <col min="9986" max="9987" width="12" style="11" customWidth="1"/>
    <col min="9988" max="9988" width="13.6640625" style="11" customWidth="1"/>
    <col min="9989" max="9990" width="12" style="11" customWidth="1"/>
    <col min="9991" max="9991" width="13.6640625" style="11" customWidth="1"/>
    <col min="9992" max="9992" width="8.88671875" style="11"/>
    <col min="9993" max="9993" width="11.88671875" style="11" customWidth="1"/>
    <col min="9994" max="9994" width="9.33203125" style="11" bestFit="1" customWidth="1"/>
    <col min="9995" max="10240" width="8.88671875" style="11"/>
    <col min="10241" max="10241" width="43.109375" style="11" customWidth="1"/>
    <col min="10242" max="10243" width="12" style="11" customWidth="1"/>
    <col min="10244" max="10244" width="13.6640625" style="11" customWidth="1"/>
    <col min="10245" max="10246" width="12" style="11" customWidth="1"/>
    <col min="10247" max="10247" width="13.6640625" style="11" customWidth="1"/>
    <col min="10248" max="10248" width="8.88671875" style="11"/>
    <col min="10249" max="10249" width="11.88671875" style="11" customWidth="1"/>
    <col min="10250" max="10250" width="9.33203125" style="11" bestFit="1" customWidth="1"/>
    <col min="10251" max="10496" width="8.88671875" style="11"/>
    <col min="10497" max="10497" width="43.109375" style="11" customWidth="1"/>
    <col min="10498" max="10499" width="12" style="11" customWidth="1"/>
    <col min="10500" max="10500" width="13.6640625" style="11" customWidth="1"/>
    <col min="10501" max="10502" width="12" style="11" customWidth="1"/>
    <col min="10503" max="10503" width="13.6640625" style="11" customWidth="1"/>
    <col min="10504" max="10504" width="8.88671875" style="11"/>
    <col min="10505" max="10505" width="11.88671875" style="11" customWidth="1"/>
    <col min="10506" max="10506" width="9.33203125" style="11" bestFit="1" customWidth="1"/>
    <col min="10507" max="10752" width="8.88671875" style="11"/>
    <col min="10753" max="10753" width="43.109375" style="11" customWidth="1"/>
    <col min="10754" max="10755" width="12" style="11" customWidth="1"/>
    <col min="10756" max="10756" width="13.6640625" style="11" customWidth="1"/>
    <col min="10757" max="10758" width="12" style="11" customWidth="1"/>
    <col min="10759" max="10759" width="13.6640625" style="11" customWidth="1"/>
    <col min="10760" max="10760" width="8.88671875" style="11"/>
    <col min="10761" max="10761" width="11.88671875" style="11" customWidth="1"/>
    <col min="10762" max="10762" width="9.33203125" style="11" bestFit="1" customWidth="1"/>
    <col min="10763" max="11008" width="8.88671875" style="11"/>
    <col min="11009" max="11009" width="43.109375" style="11" customWidth="1"/>
    <col min="11010" max="11011" width="12" style="11" customWidth="1"/>
    <col min="11012" max="11012" width="13.6640625" style="11" customWidth="1"/>
    <col min="11013" max="11014" width="12" style="11" customWidth="1"/>
    <col min="11015" max="11015" width="13.6640625" style="11" customWidth="1"/>
    <col min="11016" max="11016" width="8.88671875" style="11"/>
    <col min="11017" max="11017" width="11.88671875" style="11" customWidth="1"/>
    <col min="11018" max="11018" width="9.33203125" style="11" bestFit="1" customWidth="1"/>
    <col min="11019" max="11264" width="8.88671875" style="11"/>
    <col min="11265" max="11265" width="43.109375" style="11" customWidth="1"/>
    <col min="11266" max="11267" width="12" style="11" customWidth="1"/>
    <col min="11268" max="11268" width="13.6640625" style="11" customWidth="1"/>
    <col min="11269" max="11270" width="12" style="11" customWidth="1"/>
    <col min="11271" max="11271" width="13.6640625" style="11" customWidth="1"/>
    <col min="11272" max="11272" width="8.88671875" style="11"/>
    <col min="11273" max="11273" width="11.88671875" style="11" customWidth="1"/>
    <col min="11274" max="11274" width="9.33203125" style="11" bestFit="1" customWidth="1"/>
    <col min="11275" max="11520" width="8.88671875" style="11"/>
    <col min="11521" max="11521" width="43.109375" style="11" customWidth="1"/>
    <col min="11522" max="11523" width="12" style="11" customWidth="1"/>
    <col min="11524" max="11524" width="13.6640625" style="11" customWidth="1"/>
    <col min="11525" max="11526" width="12" style="11" customWidth="1"/>
    <col min="11527" max="11527" width="13.6640625" style="11" customWidth="1"/>
    <col min="11528" max="11528" width="8.88671875" style="11"/>
    <col min="11529" max="11529" width="11.88671875" style="11" customWidth="1"/>
    <col min="11530" max="11530" width="9.33203125" style="11" bestFit="1" customWidth="1"/>
    <col min="11531" max="11776" width="8.88671875" style="11"/>
    <col min="11777" max="11777" width="43.109375" style="11" customWidth="1"/>
    <col min="11778" max="11779" width="12" style="11" customWidth="1"/>
    <col min="11780" max="11780" width="13.6640625" style="11" customWidth="1"/>
    <col min="11781" max="11782" width="12" style="11" customWidth="1"/>
    <col min="11783" max="11783" width="13.6640625" style="11" customWidth="1"/>
    <col min="11784" max="11784" width="8.88671875" style="11"/>
    <col min="11785" max="11785" width="11.88671875" style="11" customWidth="1"/>
    <col min="11786" max="11786" width="9.33203125" style="11" bestFit="1" customWidth="1"/>
    <col min="11787" max="12032" width="8.88671875" style="11"/>
    <col min="12033" max="12033" width="43.109375" style="11" customWidth="1"/>
    <col min="12034" max="12035" width="12" style="11" customWidth="1"/>
    <col min="12036" max="12036" width="13.6640625" style="11" customWidth="1"/>
    <col min="12037" max="12038" width="12" style="11" customWidth="1"/>
    <col min="12039" max="12039" width="13.6640625" style="11" customWidth="1"/>
    <col min="12040" max="12040" width="8.88671875" style="11"/>
    <col min="12041" max="12041" width="11.88671875" style="11" customWidth="1"/>
    <col min="12042" max="12042" width="9.33203125" style="11" bestFit="1" customWidth="1"/>
    <col min="12043" max="12288" width="8.88671875" style="11"/>
    <col min="12289" max="12289" width="43.109375" style="11" customWidth="1"/>
    <col min="12290" max="12291" width="12" style="11" customWidth="1"/>
    <col min="12292" max="12292" width="13.6640625" style="11" customWidth="1"/>
    <col min="12293" max="12294" width="12" style="11" customWidth="1"/>
    <col min="12295" max="12295" width="13.6640625" style="11" customWidth="1"/>
    <col min="12296" max="12296" width="8.88671875" style="11"/>
    <col min="12297" max="12297" width="11.88671875" style="11" customWidth="1"/>
    <col min="12298" max="12298" width="9.33203125" style="11" bestFit="1" customWidth="1"/>
    <col min="12299" max="12544" width="8.88671875" style="11"/>
    <col min="12545" max="12545" width="43.109375" style="11" customWidth="1"/>
    <col min="12546" max="12547" width="12" style="11" customWidth="1"/>
    <col min="12548" max="12548" width="13.6640625" style="11" customWidth="1"/>
    <col min="12549" max="12550" width="12" style="11" customWidth="1"/>
    <col min="12551" max="12551" width="13.6640625" style="11" customWidth="1"/>
    <col min="12552" max="12552" width="8.88671875" style="11"/>
    <col min="12553" max="12553" width="11.88671875" style="11" customWidth="1"/>
    <col min="12554" max="12554" width="9.33203125" style="11" bestFit="1" customWidth="1"/>
    <col min="12555" max="12800" width="8.88671875" style="11"/>
    <col min="12801" max="12801" width="43.109375" style="11" customWidth="1"/>
    <col min="12802" max="12803" width="12" style="11" customWidth="1"/>
    <col min="12804" max="12804" width="13.6640625" style="11" customWidth="1"/>
    <col min="12805" max="12806" width="12" style="11" customWidth="1"/>
    <col min="12807" max="12807" width="13.6640625" style="11" customWidth="1"/>
    <col min="12808" max="12808" width="8.88671875" style="11"/>
    <col min="12809" max="12809" width="11.88671875" style="11" customWidth="1"/>
    <col min="12810" max="12810" width="9.33203125" style="11" bestFit="1" customWidth="1"/>
    <col min="12811" max="13056" width="8.88671875" style="11"/>
    <col min="13057" max="13057" width="43.109375" style="11" customWidth="1"/>
    <col min="13058" max="13059" width="12" style="11" customWidth="1"/>
    <col min="13060" max="13060" width="13.6640625" style="11" customWidth="1"/>
    <col min="13061" max="13062" width="12" style="11" customWidth="1"/>
    <col min="13063" max="13063" width="13.6640625" style="11" customWidth="1"/>
    <col min="13064" max="13064" width="8.88671875" style="11"/>
    <col min="13065" max="13065" width="11.88671875" style="11" customWidth="1"/>
    <col min="13066" max="13066" width="9.33203125" style="11" bestFit="1" customWidth="1"/>
    <col min="13067" max="13312" width="8.88671875" style="11"/>
    <col min="13313" max="13313" width="43.109375" style="11" customWidth="1"/>
    <col min="13314" max="13315" width="12" style="11" customWidth="1"/>
    <col min="13316" max="13316" width="13.6640625" style="11" customWidth="1"/>
    <col min="13317" max="13318" width="12" style="11" customWidth="1"/>
    <col min="13319" max="13319" width="13.6640625" style="11" customWidth="1"/>
    <col min="13320" max="13320" width="8.88671875" style="11"/>
    <col min="13321" max="13321" width="11.88671875" style="11" customWidth="1"/>
    <col min="13322" max="13322" width="9.33203125" style="11" bestFit="1" customWidth="1"/>
    <col min="13323" max="13568" width="8.88671875" style="11"/>
    <col min="13569" max="13569" width="43.109375" style="11" customWidth="1"/>
    <col min="13570" max="13571" width="12" style="11" customWidth="1"/>
    <col min="13572" max="13572" width="13.6640625" style="11" customWidth="1"/>
    <col min="13573" max="13574" width="12" style="11" customWidth="1"/>
    <col min="13575" max="13575" width="13.6640625" style="11" customWidth="1"/>
    <col min="13576" max="13576" width="8.88671875" style="11"/>
    <col min="13577" max="13577" width="11.88671875" style="11" customWidth="1"/>
    <col min="13578" max="13578" width="9.33203125" style="11" bestFit="1" customWidth="1"/>
    <col min="13579" max="13824" width="8.88671875" style="11"/>
    <col min="13825" max="13825" width="43.109375" style="11" customWidth="1"/>
    <col min="13826" max="13827" width="12" style="11" customWidth="1"/>
    <col min="13828" max="13828" width="13.6640625" style="11" customWidth="1"/>
    <col min="13829" max="13830" width="12" style="11" customWidth="1"/>
    <col min="13831" max="13831" width="13.6640625" style="11" customWidth="1"/>
    <col min="13832" max="13832" width="8.88671875" style="11"/>
    <col min="13833" max="13833" width="11.88671875" style="11" customWidth="1"/>
    <col min="13834" max="13834" width="9.33203125" style="11" bestFit="1" customWidth="1"/>
    <col min="13835" max="14080" width="8.88671875" style="11"/>
    <col min="14081" max="14081" width="43.109375" style="11" customWidth="1"/>
    <col min="14082" max="14083" width="12" style="11" customWidth="1"/>
    <col min="14084" max="14084" width="13.6640625" style="11" customWidth="1"/>
    <col min="14085" max="14086" width="12" style="11" customWidth="1"/>
    <col min="14087" max="14087" width="13.6640625" style="11" customWidth="1"/>
    <col min="14088" max="14088" width="8.88671875" style="11"/>
    <col min="14089" max="14089" width="11.88671875" style="11" customWidth="1"/>
    <col min="14090" max="14090" width="9.33203125" style="11" bestFit="1" customWidth="1"/>
    <col min="14091" max="14336" width="8.88671875" style="11"/>
    <col min="14337" max="14337" width="43.109375" style="11" customWidth="1"/>
    <col min="14338" max="14339" width="12" style="11" customWidth="1"/>
    <col min="14340" max="14340" width="13.6640625" style="11" customWidth="1"/>
    <col min="14341" max="14342" width="12" style="11" customWidth="1"/>
    <col min="14343" max="14343" width="13.6640625" style="11" customWidth="1"/>
    <col min="14344" max="14344" width="8.88671875" style="11"/>
    <col min="14345" max="14345" width="11.88671875" style="11" customWidth="1"/>
    <col min="14346" max="14346" width="9.33203125" style="11" bestFit="1" customWidth="1"/>
    <col min="14347" max="14592" width="8.88671875" style="11"/>
    <col min="14593" max="14593" width="43.109375" style="11" customWidth="1"/>
    <col min="14594" max="14595" width="12" style="11" customWidth="1"/>
    <col min="14596" max="14596" width="13.6640625" style="11" customWidth="1"/>
    <col min="14597" max="14598" width="12" style="11" customWidth="1"/>
    <col min="14599" max="14599" width="13.6640625" style="11" customWidth="1"/>
    <col min="14600" max="14600" width="8.88671875" style="11"/>
    <col min="14601" max="14601" width="11.88671875" style="11" customWidth="1"/>
    <col min="14602" max="14602" width="9.33203125" style="11" bestFit="1" customWidth="1"/>
    <col min="14603" max="14848" width="8.88671875" style="11"/>
    <col min="14849" max="14849" width="43.109375" style="11" customWidth="1"/>
    <col min="14850" max="14851" width="12" style="11" customWidth="1"/>
    <col min="14852" max="14852" width="13.6640625" style="11" customWidth="1"/>
    <col min="14853" max="14854" width="12" style="11" customWidth="1"/>
    <col min="14855" max="14855" width="13.6640625" style="11" customWidth="1"/>
    <col min="14856" max="14856" width="8.88671875" style="11"/>
    <col min="14857" max="14857" width="11.88671875" style="11" customWidth="1"/>
    <col min="14858" max="14858" width="9.33203125" style="11" bestFit="1" customWidth="1"/>
    <col min="14859" max="15104" width="8.88671875" style="11"/>
    <col min="15105" max="15105" width="43.109375" style="11" customWidth="1"/>
    <col min="15106" max="15107" width="12" style="11" customWidth="1"/>
    <col min="15108" max="15108" width="13.6640625" style="11" customWidth="1"/>
    <col min="15109" max="15110" width="12" style="11" customWidth="1"/>
    <col min="15111" max="15111" width="13.6640625" style="11" customWidth="1"/>
    <col min="15112" max="15112" width="8.88671875" style="11"/>
    <col min="15113" max="15113" width="11.88671875" style="11" customWidth="1"/>
    <col min="15114" max="15114" width="9.33203125" style="11" bestFit="1" customWidth="1"/>
    <col min="15115" max="15360" width="8.88671875" style="11"/>
    <col min="15361" max="15361" width="43.109375" style="11" customWidth="1"/>
    <col min="15362" max="15363" width="12" style="11" customWidth="1"/>
    <col min="15364" max="15364" width="13.6640625" style="11" customWidth="1"/>
    <col min="15365" max="15366" width="12" style="11" customWidth="1"/>
    <col min="15367" max="15367" width="13.6640625" style="11" customWidth="1"/>
    <col min="15368" max="15368" width="8.88671875" style="11"/>
    <col min="15369" max="15369" width="11.88671875" style="11" customWidth="1"/>
    <col min="15370" max="15370" width="9.33203125" style="11" bestFit="1" customWidth="1"/>
    <col min="15371" max="15616" width="8.88671875" style="11"/>
    <col min="15617" max="15617" width="43.109375" style="11" customWidth="1"/>
    <col min="15618" max="15619" width="12" style="11" customWidth="1"/>
    <col min="15620" max="15620" width="13.6640625" style="11" customWidth="1"/>
    <col min="15621" max="15622" width="12" style="11" customWidth="1"/>
    <col min="15623" max="15623" width="13.6640625" style="11" customWidth="1"/>
    <col min="15624" max="15624" width="8.88671875" style="11"/>
    <col min="15625" max="15625" width="11.88671875" style="11" customWidth="1"/>
    <col min="15626" max="15626" width="9.33203125" style="11" bestFit="1" customWidth="1"/>
    <col min="15627" max="15872" width="8.88671875" style="11"/>
    <col min="15873" max="15873" width="43.109375" style="11" customWidth="1"/>
    <col min="15874" max="15875" width="12" style="11" customWidth="1"/>
    <col min="15876" max="15876" width="13.6640625" style="11" customWidth="1"/>
    <col min="15877" max="15878" width="12" style="11" customWidth="1"/>
    <col min="15879" max="15879" width="13.6640625" style="11" customWidth="1"/>
    <col min="15880" max="15880" width="8.88671875" style="11"/>
    <col min="15881" max="15881" width="11.88671875" style="11" customWidth="1"/>
    <col min="15882" max="15882" width="9.33203125" style="11" bestFit="1" customWidth="1"/>
    <col min="15883" max="16128" width="8.88671875" style="11"/>
    <col min="16129" max="16129" width="43.109375" style="11" customWidth="1"/>
    <col min="16130" max="16131" width="12" style="11" customWidth="1"/>
    <col min="16132" max="16132" width="13.6640625" style="11" customWidth="1"/>
    <col min="16133" max="16134" width="12" style="11" customWidth="1"/>
    <col min="16135" max="16135" width="13.6640625" style="11" customWidth="1"/>
    <col min="16136" max="16136" width="8.88671875" style="11"/>
    <col min="16137" max="16137" width="11.88671875" style="11" customWidth="1"/>
    <col min="16138" max="16138" width="9.33203125" style="11" bestFit="1" customWidth="1"/>
    <col min="16139" max="16384" width="8.88671875" style="11"/>
  </cols>
  <sheetData>
    <row r="1" spans="1:15" x14ac:dyDescent="0.35">
      <c r="A1" s="160" t="s">
        <v>328</v>
      </c>
    </row>
    <row r="2" spans="1:15" s="2" customFormat="1" ht="22.5" customHeight="1" x14ac:dyDescent="0.4">
      <c r="A2" s="265" t="s">
        <v>64</v>
      </c>
      <c r="B2" s="265"/>
      <c r="C2" s="265"/>
      <c r="D2" s="265"/>
      <c r="E2" s="265"/>
      <c r="F2" s="265"/>
      <c r="G2" s="265"/>
      <c r="I2" s="25"/>
    </row>
    <row r="3" spans="1:15" s="2" customFormat="1" ht="22.5" customHeight="1" x14ac:dyDescent="0.3">
      <c r="A3" s="289" t="s">
        <v>68</v>
      </c>
      <c r="B3" s="289"/>
      <c r="C3" s="289"/>
      <c r="D3" s="289"/>
      <c r="E3" s="289"/>
      <c r="F3" s="289"/>
      <c r="G3" s="289"/>
      <c r="I3" s="25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6"/>
    </row>
    <row r="5" spans="1:15" s="4" customFormat="1" ht="50.25" customHeight="1" x14ac:dyDescent="0.2">
      <c r="A5" s="60"/>
      <c r="B5" s="104" t="s">
        <v>444</v>
      </c>
      <c r="C5" s="104" t="s">
        <v>446</v>
      </c>
      <c r="D5" s="111" t="s">
        <v>36</v>
      </c>
      <c r="E5" s="104" t="s">
        <v>442</v>
      </c>
      <c r="F5" s="104" t="s">
        <v>438</v>
      </c>
      <c r="G5" s="111" t="s">
        <v>36</v>
      </c>
    </row>
    <row r="6" spans="1:15" s="20" customFormat="1" ht="31.5" customHeight="1" x14ac:dyDescent="0.35">
      <c r="A6" s="27" t="s">
        <v>69</v>
      </c>
      <c r="B6" s="30">
        <f>SUM(B7:B30)</f>
        <v>3546</v>
      </c>
      <c r="C6" s="105">
        <f>SUM(C7:C30)</f>
        <v>2981</v>
      </c>
      <c r="D6" s="156">
        <f>C6/B6*100</f>
        <v>84.066553863508176</v>
      </c>
      <c r="E6" s="105">
        <f>SUM(E7:E30)</f>
        <v>1132</v>
      </c>
      <c r="F6" s="105">
        <f>SUM(F7:F30)</f>
        <v>86</v>
      </c>
      <c r="G6" s="67">
        <f>F6/E6*100</f>
        <v>7.5971731448763249</v>
      </c>
      <c r="I6" s="26"/>
      <c r="J6" s="31"/>
      <c r="K6" s="31"/>
      <c r="L6" s="32"/>
      <c r="M6" s="32"/>
      <c r="N6" s="32"/>
      <c r="O6" s="32"/>
    </row>
    <row r="7" spans="1:15" ht="31.2" customHeight="1" x14ac:dyDescent="0.25">
      <c r="A7" s="152" t="s">
        <v>39</v>
      </c>
      <c r="B7" s="199">
        <v>1650</v>
      </c>
      <c r="C7" s="199">
        <v>1266</v>
      </c>
      <c r="D7" s="156">
        <f t="shared" ref="D7:D30" si="0">C7/B7*100</f>
        <v>76.72727272727272</v>
      </c>
      <c r="E7" s="199">
        <v>476</v>
      </c>
      <c r="F7" s="199">
        <v>29</v>
      </c>
      <c r="G7" s="67">
        <f t="shared" ref="G7:G30" si="1">F7/E7*100</f>
        <v>6.0924369747899156</v>
      </c>
      <c r="H7" s="10"/>
      <c r="I7" s="17"/>
      <c r="J7" s="17"/>
      <c r="K7" s="17"/>
      <c r="L7" s="17"/>
      <c r="M7" s="17"/>
      <c r="N7" s="17"/>
    </row>
    <row r="8" spans="1:15" ht="31.2" customHeight="1" x14ac:dyDescent="0.25">
      <c r="A8" s="152" t="s">
        <v>40</v>
      </c>
      <c r="B8" s="199">
        <v>107</v>
      </c>
      <c r="C8" s="199">
        <v>58</v>
      </c>
      <c r="D8" s="156">
        <f t="shared" si="0"/>
        <v>54.205607476635507</v>
      </c>
      <c r="E8" s="199">
        <v>31</v>
      </c>
      <c r="F8" s="199">
        <v>0</v>
      </c>
      <c r="G8" s="67">
        <f t="shared" si="1"/>
        <v>0</v>
      </c>
      <c r="H8" s="10"/>
      <c r="I8" s="17"/>
      <c r="J8" s="17"/>
      <c r="K8" s="17"/>
      <c r="L8" s="17"/>
      <c r="M8" s="17"/>
      <c r="N8" s="17"/>
    </row>
    <row r="9" spans="1:15" s="14" customFormat="1" ht="31.2" customHeight="1" x14ac:dyDescent="0.25">
      <c r="A9" s="152" t="s">
        <v>41</v>
      </c>
      <c r="B9" s="199">
        <v>0</v>
      </c>
      <c r="C9" s="199">
        <v>0</v>
      </c>
      <c r="D9" s="156" t="s">
        <v>75</v>
      </c>
      <c r="E9" s="199">
        <v>0</v>
      </c>
      <c r="F9" s="199">
        <v>0</v>
      </c>
      <c r="G9" s="67" t="s">
        <v>75</v>
      </c>
      <c r="H9" s="10"/>
      <c r="I9" s="11"/>
      <c r="J9" s="12"/>
    </row>
    <row r="10" spans="1:15" ht="31.2" customHeight="1" x14ac:dyDescent="0.25">
      <c r="A10" s="152" t="s">
        <v>42</v>
      </c>
      <c r="B10" s="199">
        <v>47</v>
      </c>
      <c r="C10" s="199">
        <v>26</v>
      </c>
      <c r="D10" s="156">
        <f t="shared" si="0"/>
        <v>55.319148936170215</v>
      </c>
      <c r="E10" s="199">
        <v>22</v>
      </c>
      <c r="F10" s="199">
        <v>2</v>
      </c>
      <c r="G10" s="67">
        <f t="shared" si="1"/>
        <v>9.0909090909090917</v>
      </c>
      <c r="H10" s="10"/>
      <c r="I10" s="11"/>
      <c r="J10" s="12"/>
      <c r="L10" s="18"/>
    </row>
    <row r="11" spans="1:15" ht="31.2" customHeight="1" x14ac:dyDescent="0.25">
      <c r="A11" s="152" t="s">
        <v>43</v>
      </c>
      <c r="B11" s="199">
        <v>134</v>
      </c>
      <c r="C11" s="199">
        <v>89</v>
      </c>
      <c r="D11" s="156">
        <f t="shared" si="0"/>
        <v>66.417910447761201</v>
      </c>
      <c r="E11" s="199">
        <v>36</v>
      </c>
      <c r="F11" s="199">
        <v>8</v>
      </c>
      <c r="G11" s="67">
        <f t="shared" si="1"/>
        <v>22.222222222222221</v>
      </c>
      <c r="H11" s="10"/>
      <c r="I11" s="11"/>
      <c r="J11" s="12"/>
    </row>
    <row r="12" spans="1:15" ht="31.2" x14ac:dyDescent="0.25">
      <c r="A12" s="152" t="s">
        <v>44</v>
      </c>
      <c r="B12" s="199">
        <v>11</v>
      </c>
      <c r="C12" s="199">
        <v>7</v>
      </c>
      <c r="D12" s="156">
        <f t="shared" si="0"/>
        <v>63.636363636363633</v>
      </c>
      <c r="E12" s="199">
        <v>1</v>
      </c>
      <c r="F12" s="199">
        <v>0</v>
      </c>
      <c r="G12" s="67">
        <f t="shared" si="1"/>
        <v>0</v>
      </c>
      <c r="H12" s="10"/>
      <c r="I12" s="11"/>
      <c r="J12" s="12"/>
    </row>
    <row r="13" spans="1:15" ht="62.4" x14ac:dyDescent="0.25">
      <c r="A13" s="152" t="s">
        <v>45</v>
      </c>
      <c r="B13" s="199">
        <v>92</v>
      </c>
      <c r="C13" s="199">
        <v>151</v>
      </c>
      <c r="D13" s="156">
        <f t="shared" si="0"/>
        <v>164.13043478260869</v>
      </c>
      <c r="E13" s="199">
        <v>31</v>
      </c>
      <c r="F13" s="199">
        <v>1</v>
      </c>
      <c r="G13" s="67">
        <f t="shared" si="1"/>
        <v>3.225806451612903</v>
      </c>
      <c r="H13" s="10"/>
      <c r="I13" s="11"/>
      <c r="J13" s="12"/>
    </row>
    <row r="14" spans="1:15" ht="31.2" customHeight="1" x14ac:dyDescent="0.25">
      <c r="A14" s="152" t="s">
        <v>46</v>
      </c>
      <c r="B14" s="199">
        <v>10</v>
      </c>
      <c r="C14" s="199">
        <v>16</v>
      </c>
      <c r="D14" s="156">
        <f t="shared" si="0"/>
        <v>160</v>
      </c>
      <c r="E14" s="199">
        <v>5</v>
      </c>
      <c r="F14" s="199">
        <v>0</v>
      </c>
      <c r="G14" s="67">
        <f t="shared" si="1"/>
        <v>0</v>
      </c>
      <c r="H14" s="10"/>
      <c r="I14" s="11"/>
      <c r="J14" s="12"/>
    </row>
    <row r="15" spans="1:15" ht="31.2" x14ac:dyDescent="0.25">
      <c r="A15" s="152" t="s">
        <v>47</v>
      </c>
      <c r="B15" s="199">
        <v>21</v>
      </c>
      <c r="C15" s="199">
        <v>12</v>
      </c>
      <c r="D15" s="156">
        <f t="shared" si="0"/>
        <v>57.142857142857139</v>
      </c>
      <c r="E15" s="199">
        <v>4</v>
      </c>
      <c r="F15" s="199">
        <v>1</v>
      </c>
      <c r="G15" s="67">
        <f t="shared" si="1"/>
        <v>25</v>
      </c>
      <c r="H15" s="10"/>
      <c r="I15" s="11"/>
      <c r="J15" s="12"/>
    </row>
    <row r="16" spans="1:15" ht="31.2" x14ac:dyDescent="0.25">
      <c r="A16" s="152" t="s">
        <v>48</v>
      </c>
      <c r="B16" s="199">
        <v>9</v>
      </c>
      <c r="C16" s="199">
        <v>6</v>
      </c>
      <c r="D16" s="156">
        <f t="shared" si="0"/>
        <v>66.666666666666657</v>
      </c>
      <c r="E16" s="199">
        <v>3</v>
      </c>
      <c r="F16" s="199">
        <v>2</v>
      </c>
      <c r="G16" s="67">
        <f t="shared" si="1"/>
        <v>66.666666666666657</v>
      </c>
      <c r="H16" s="10"/>
      <c r="I16" s="11"/>
      <c r="J16" s="12"/>
    </row>
    <row r="17" spans="1:10" ht="31.2" x14ac:dyDescent="0.25">
      <c r="A17" s="152" t="s">
        <v>49</v>
      </c>
      <c r="B17" s="199">
        <v>44</v>
      </c>
      <c r="C17" s="199">
        <v>31</v>
      </c>
      <c r="D17" s="156">
        <f t="shared" si="0"/>
        <v>70.454545454545453</v>
      </c>
      <c r="E17" s="199">
        <v>13</v>
      </c>
      <c r="F17" s="199">
        <v>3</v>
      </c>
      <c r="G17" s="67">
        <f t="shared" si="1"/>
        <v>23.076923076923077</v>
      </c>
      <c r="H17" s="10"/>
      <c r="I17" s="11"/>
      <c r="J17" s="12"/>
    </row>
    <row r="18" spans="1:10" ht="31.2" x14ac:dyDescent="0.25">
      <c r="A18" s="152" t="s">
        <v>50</v>
      </c>
      <c r="B18" s="199">
        <v>5</v>
      </c>
      <c r="C18" s="199">
        <v>11</v>
      </c>
      <c r="D18" s="156" t="s">
        <v>447</v>
      </c>
      <c r="E18" s="199">
        <v>2</v>
      </c>
      <c r="F18" s="199">
        <v>0</v>
      </c>
      <c r="G18" s="67">
        <f t="shared" si="1"/>
        <v>0</v>
      </c>
      <c r="H18" s="10"/>
      <c r="I18" s="11"/>
      <c r="J18" s="12"/>
    </row>
    <row r="19" spans="1:10" ht="31.2" x14ac:dyDescent="0.25">
      <c r="A19" s="152" t="s">
        <v>51</v>
      </c>
      <c r="B19" s="199">
        <v>41</v>
      </c>
      <c r="C19" s="199">
        <v>28</v>
      </c>
      <c r="D19" s="156">
        <f t="shared" si="0"/>
        <v>68.292682926829272</v>
      </c>
      <c r="E19" s="199">
        <v>8</v>
      </c>
      <c r="F19" s="199">
        <v>0</v>
      </c>
      <c r="G19" s="67">
        <f t="shared" si="1"/>
        <v>0</v>
      </c>
      <c r="H19" s="10"/>
      <c r="I19" s="11"/>
      <c r="J19" s="12"/>
    </row>
    <row r="20" spans="1:10" ht="31.2" x14ac:dyDescent="0.25">
      <c r="A20" s="152" t="s">
        <v>52</v>
      </c>
      <c r="B20" s="199">
        <v>217</v>
      </c>
      <c r="C20" s="199">
        <v>248</v>
      </c>
      <c r="D20" s="156">
        <f t="shared" si="0"/>
        <v>114.28571428571428</v>
      </c>
      <c r="E20" s="199">
        <v>49</v>
      </c>
      <c r="F20" s="199">
        <v>16</v>
      </c>
      <c r="G20" s="67">
        <f t="shared" si="1"/>
        <v>32.653061224489797</v>
      </c>
      <c r="H20" s="10"/>
      <c r="I20" s="11"/>
      <c r="J20" s="12"/>
    </row>
    <row r="21" spans="1:10" ht="31.2" customHeight="1" x14ac:dyDescent="0.25">
      <c r="A21" s="152" t="s">
        <v>53</v>
      </c>
      <c r="B21" s="199">
        <v>53</v>
      </c>
      <c r="C21" s="199">
        <v>51</v>
      </c>
      <c r="D21" s="156">
        <f t="shared" si="0"/>
        <v>96.226415094339629</v>
      </c>
      <c r="E21" s="199">
        <v>17</v>
      </c>
      <c r="F21" s="199">
        <v>4</v>
      </c>
      <c r="G21" s="67">
        <f t="shared" si="1"/>
        <v>23.52941176470588</v>
      </c>
      <c r="H21" s="10"/>
      <c r="I21" s="11"/>
      <c r="J21" s="12"/>
    </row>
    <row r="22" spans="1:10" ht="31.2" x14ac:dyDescent="0.25">
      <c r="A22" s="152" t="s">
        <v>54</v>
      </c>
      <c r="B22" s="199">
        <v>104</v>
      </c>
      <c r="C22" s="199">
        <v>66</v>
      </c>
      <c r="D22" s="156">
        <f t="shared" si="0"/>
        <v>63.46153846153846</v>
      </c>
      <c r="E22" s="199">
        <v>27</v>
      </c>
      <c r="F22" s="199">
        <v>3</v>
      </c>
      <c r="G22" s="67">
        <f t="shared" si="1"/>
        <v>11.111111111111111</v>
      </c>
      <c r="H22" s="10"/>
      <c r="I22" s="11"/>
      <c r="J22" s="12"/>
    </row>
    <row r="23" spans="1:10" ht="31.2" x14ac:dyDescent="0.25">
      <c r="A23" s="152" t="s">
        <v>55</v>
      </c>
      <c r="B23" s="199">
        <v>67</v>
      </c>
      <c r="C23" s="199">
        <v>20</v>
      </c>
      <c r="D23" s="156">
        <f t="shared" si="0"/>
        <v>29.850746268656714</v>
      </c>
      <c r="E23" s="199">
        <v>24</v>
      </c>
      <c r="F23" s="199">
        <v>0</v>
      </c>
      <c r="G23" s="67">
        <f t="shared" si="1"/>
        <v>0</v>
      </c>
      <c r="H23" s="10"/>
      <c r="I23" s="11"/>
      <c r="J23" s="15"/>
    </row>
    <row r="24" spans="1:10" ht="31.2" customHeight="1" x14ac:dyDescent="0.25">
      <c r="A24" s="152" t="s">
        <v>56</v>
      </c>
      <c r="B24" s="199">
        <v>123</v>
      </c>
      <c r="C24" s="199">
        <v>159</v>
      </c>
      <c r="D24" s="156">
        <f t="shared" si="0"/>
        <v>129.26829268292684</v>
      </c>
      <c r="E24" s="199">
        <v>41</v>
      </c>
      <c r="F24" s="199">
        <v>0</v>
      </c>
      <c r="G24" s="67">
        <f t="shared" si="1"/>
        <v>0</v>
      </c>
      <c r="H24" s="10"/>
      <c r="I24" s="11"/>
      <c r="J24" s="15"/>
    </row>
    <row r="25" spans="1:10" ht="31.2" x14ac:dyDescent="0.25">
      <c r="A25" s="152" t="s">
        <v>57</v>
      </c>
      <c r="B25" s="199">
        <v>458</v>
      </c>
      <c r="C25" s="199">
        <v>393</v>
      </c>
      <c r="D25" s="156">
        <f t="shared" si="0"/>
        <v>85.807860262008731</v>
      </c>
      <c r="E25" s="199">
        <v>219</v>
      </c>
      <c r="F25" s="199">
        <v>11</v>
      </c>
      <c r="G25" s="67">
        <f t="shared" si="1"/>
        <v>5.0228310502283104</v>
      </c>
      <c r="H25" s="10"/>
      <c r="I25" s="11"/>
      <c r="J25" s="15"/>
    </row>
    <row r="26" spans="1:10" ht="31.2" x14ac:dyDescent="0.25">
      <c r="A26" s="152" t="s">
        <v>58</v>
      </c>
      <c r="B26" s="199">
        <v>13</v>
      </c>
      <c r="C26" s="199">
        <v>10</v>
      </c>
      <c r="D26" s="156">
        <f t="shared" si="0"/>
        <v>76.923076923076934</v>
      </c>
      <c r="E26" s="199">
        <v>6</v>
      </c>
      <c r="F26" s="199">
        <v>0</v>
      </c>
      <c r="G26" s="67">
        <f t="shared" si="1"/>
        <v>0</v>
      </c>
      <c r="I26" s="11"/>
    </row>
    <row r="27" spans="1:10" ht="31.2" customHeight="1" x14ac:dyDescent="0.25">
      <c r="A27" s="152" t="s">
        <v>59</v>
      </c>
      <c r="B27" s="199">
        <v>137</v>
      </c>
      <c r="C27" s="199">
        <v>30</v>
      </c>
      <c r="D27" s="156">
        <f t="shared" si="0"/>
        <v>21.897810218978105</v>
      </c>
      <c r="E27" s="199">
        <v>47</v>
      </c>
      <c r="F27" s="199">
        <v>0</v>
      </c>
      <c r="G27" s="67">
        <f t="shared" si="1"/>
        <v>0</v>
      </c>
      <c r="I27" s="11"/>
    </row>
    <row r="28" spans="1:10" ht="31.2" customHeight="1" x14ac:dyDescent="0.25">
      <c r="A28" s="152" t="s">
        <v>60</v>
      </c>
      <c r="B28" s="199">
        <v>139</v>
      </c>
      <c r="C28" s="199">
        <v>228</v>
      </c>
      <c r="D28" s="156">
        <f t="shared" si="0"/>
        <v>164.02877697841726</v>
      </c>
      <c r="E28" s="199">
        <v>48</v>
      </c>
      <c r="F28" s="199">
        <v>6</v>
      </c>
      <c r="G28" s="67">
        <f t="shared" si="1"/>
        <v>12.5</v>
      </c>
      <c r="I28" s="11"/>
    </row>
    <row r="29" spans="1:10" ht="31.2" customHeight="1" x14ac:dyDescent="0.25">
      <c r="A29" s="152" t="s">
        <v>61</v>
      </c>
      <c r="B29" s="199">
        <v>12</v>
      </c>
      <c r="C29" s="199">
        <v>3</v>
      </c>
      <c r="D29" s="156">
        <f t="shared" si="0"/>
        <v>25</v>
      </c>
      <c r="E29" s="199">
        <v>3</v>
      </c>
      <c r="F29" s="199">
        <v>0</v>
      </c>
      <c r="G29" s="67">
        <f t="shared" si="1"/>
        <v>0</v>
      </c>
      <c r="I29" s="11"/>
    </row>
    <row r="30" spans="1:10" ht="31.2" customHeight="1" x14ac:dyDescent="0.25">
      <c r="A30" s="152" t="s">
        <v>62</v>
      </c>
      <c r="B30" s="199">
        <v>52</v>
      </c>
      <c r="C30" s="199">
        <v>72</v>
      </c>
      <c r="D30" s="156">
        <f t="shared" si="0"/>
        <v>138.46153846153845</v>
      </c>
      <c r="E30" s="199">
        <v>19</v>
      </c>
      <c r="F30" s="199">
        <v>0</v>
      </c>
      <c r="G30" s="67">
        <f t="shared" si="1"/>
        <v>0</v>
      </c>
      <c r="I30" s="11"/>
    </row>
    <row r="31" spans="1:10" x14ac:dyDescent="0.35">
      <c r="C31" s="125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70" zoomScaleNormal="75" zoomScaleSheetLayoutView="70" workbookViewId="0">
      <selection activeCell="A5" sqref="A5:A6"/>
    </sheetView>
  </sheetViews>
  <sheetFormatPr defaultColWidth="8.88671875" defaultRowHeight="13.2" x14ac:dyDescent="0.25"/>
  <cols>
    <col min="1" max="1" width="62.44140625" style="11" customWidth="1"/>
    <col min="2" max="2" width="11.88671875" style="63" customWidth="1"/>
    <col min="3" max="3" width="14.33203125" style="63" customWidth="1"/>
    <col min="4" max="4" width="12" style="63" customWidth="1"/>
    <col min="5" max="5" width="13.6640625" style="63" customWidth="1"/>
    <col min="6" max="6" width="12.109375" style="63" customWidth="1"/>
    <col min="7" max="7" width="13.6640625" style="63" customWidth="1"/>
    <col min="8" max="8" width="12.6640625" style="63" customWidth="1"/>
    <col min="9" max="9" width="14.6640625" style="63" customWidth="1"/>
    <col min="10" max="10" width="8.88671875" style="11"/>
    <col min="11" max="11" width="11.88671875" style="11" customWidth="1"/>
    <col min="12" max="12" width="12.109375" style="11" customWidth="1"/>
    <col min="13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3" x14ac:dyDescent="0.25">
      <c r="A1" s="160" t="s">
        <v>328</v>
      </c>
    </row>
    <row r="2" spans="1:13" s="2" customFormat="1" ht="22.8" x14ac:dyDescent="0.4">
      <c r="A2" s="265" t="s">
        <v>239</v>
      </c>
      <c r="B2" s="265"/>
      <c r="C2" s="265"/>
      <c r="D2" s="265"/>
      <c r="E2" s="265"/>
      <c r="F2" s="265"/>
      <c r="G2" s="265"/>
      <c r="H2" s="265"/>
      <c r="I2" s="265"/>
      <c r="J2" s="92"/>
      <c r="K2" s="92"/>
    </row>
    <row r="3" spans="1:13" s="2" customFormat="1" ht="19.5" customHeight="1" x14ac:dyDescent="0.35">
      <c r="A3" s="281" t="s">
        <v>68</v>
      </c>
      <c r="B3" s="281"/>
      <c r="C3" s="281"/>
      <c r="D3" s="281"/>
      <c r="E3" s="281"/>
      <c r="F3" s="281"/>
      <c r="G3" s="281"/>
      <c r="H3" s="281"/>
      <c r="I3" s="281"/>
      <c r="J3" s="93"/>
      <c r="K3" s="93"/>
    </row>
    <row r="4" spans="1:13" s="4" customFormat="1" ht="20.25" customHeight="1" x14ac:dyDescent="0.2">
      <c r="A4" s="112"/>
      <c r="B4" s="162"/>
      <c r="C4" s="162"/>
      <c r="D4" s="162"/>
      <c r="E4" s="162"/>
      <c r="F4" s="162"/>
      <c r="G4" s="162"/>
      <c r="H4" s="162"/>
      <c r="I4" s="196" t="s">
        <v>163</v>
      </c>
    </row>
    <row r="5" spans="1:13" s="4" customFormat="1" ht="34.5" customHeight="1" x14ac:dyDescent="0.2">
      <c r="A5" s="282"/>
      <c r="B5" s="283" t="s">
        <v>454</v>
      </c>
      <c r="C5" s="284"/>
      <c r="D5" s="284"/>
      <c r="E5" s="285"/>
      <c r="F5" s="286" t="s">
        <v>453</v>
      </c>
      <c r="G5" s="287"/>
      <c r="H5" s="287"/>
      <c r="I5" s="288"/>
    </row>
    <row r="6" spans="1:13" s="4" customFormat="1" ht="69.75" customHeight="1" x14ac:dyDescent="0.2">
      <c r="A6" s="282"/>
      <c r="B6" s="95" t="s">
        <v>240</v>
      </c>
      <c r="C6" s="95" t="s">
        <v>241</v>
      </c>
      <c r="D6" s="95" t="s">
        <v>242</v>
      </c>
      <c r="E6" s="95" t="s">
        <v>241</v>
      </c>
      <c r="F6" s="95" t="s">
        <v>240</v>
      </c>
      <c r="G6" s="95" t="s">
        <v>241</v>
      </c>
      <c r="H6" s="95" t="s">
        <v>242</v>
      </c>
      <c r="I6" s="95" t="s">
        <v>241</v>
      </c>
    </row>
    <row r="7" spans="1:13" s="6" customFormat="1" ht="34.5" customHeight="1" x14ac:dyDescent="0.3">
      <c r="A7" s="27" t="s">
        <v>69</v>
      </c>
      <c r="B7" s="209">
        <f>SUM(B8:B31)</f>
        <v>1674</v>
      </c>
      <c r="C7" s="257">
        <v>56.155652465615567</v>
      </c>
      <c r="D7" s="209">
        <f>SUM(D8:D31)</f>
        <v>1307</v>
      </c>
      <c r="E7" s="218">
        <v>43.84434753438444</v>
      </c>
      <c r="F7" s="209">
        <f>SUM(F8:F31)</f>
        <v>872</v>
      </c>
      <c r="G7" s="218">
        <v>58.094603597601605</v>
      </c>
      <c r="H7" s="209">
        <f>SUM(H8:H31)</f>
        <v>629</v>
      </c>
      <c r="I7" s="257">
        <v>41.905396402398402</v>
      </c>
      <c r="K7" s="146"/>
      <c r="L7" s="146"/>
    </row>
    <row r="8" spans="1:13" ht="15.6" x14ac:dyDescent="0.3">
      <c r="A8" s="152" t="s">
        <v>39</v>
      </c>
      <c r="B8" s="250">
        <v>795</v>
      </c>
      <c r="C8" s="251">
        <v>62.796208530805686</v>
      </c>
      <c r="D8" s="252">
        <v>471</v>
      </c>
      <c r="E8" s="253">
        <v>37.203791469194314</v>
      </c>
      <c r="F8" s="254">
        <v>355</v>
      </c>
      <c r="G8" s="255">
        <v>66.981132075471692</v>
      </c>
      <c r="H8" s="256">
        <v>175</v>
      </c>
      <c r="I8" s="255">
        <v>33.018867924528301</v>
      </c>
      <c r="J8" s="10"/>
      <c r="L8" s="99"/>
      <c r="M8" s="13"/>
    </row>
    <row r="9" spans="1:13" ht="15.6" x14ac:dyDescent="0.3">
      <c r="A9" s="152" t="s">
        <v>40</v>
      </c>
      <c r="B9" s="250">
        <v>28</v>
      </c>
      <c r="C9" s="251">
        <v>48.275862068965516</v>
      </c>
      <c r="D9" s="252">
        <v>30</v>
      </c>
      <c r="E9" s="253">
        <v>51.724137931034484</v>
      </c>
      <c r="F9" s="254">
        <v>6</v>
      </c>
      <c r="G9" s="255">
        <v>28.571428571428569</v>
      </c>
      <c r="H9" s="256">
        <v>15</v>
      </c>
      <c r="I9" s="255">
        <v>71.428571428571431</v>
      </c>
      <c r="J9" s="10"/>
      <c r="L9" s="99"/>
      <c r="M9" s="13"/>
    </row>
    <row r="10" spans="1:13" s="14" customFormat="1" ht="15.6" x14ac:dyDescent="0.3">
      <c r="A10" s="152" t="s">
        <v>41</v>
      </c>
      <c r="B10" s="250">
        <v>0</v>
      </c>
      <c r="C10" s="251" t="s">
        <v>75</v>
      </c>
      <c r="D10" s="252">
        <v>0</v>
      </c>
      <c r="E10" s="253" t="s">
        <v>75</v>
      </c>
      <c r="F10" s="254">
        <v>0</v>
      </c>
      <c r="G10" s="255" t="s">
        <v>75</v>
      </c>
      <c r="H10" s="256">
        <v>0</v>
      </c>
      <c r="I10" s="255" t="s">
        <v>75</v>
      </c>
      <c r="J10" s="10"/>
      <c r="K10" s="11"/>
      <c r="L10" s="99"/>
      <c r="M10" s="13"/>
    </row>
    <row r="11" spans="1:13" ht="15.6" x14ac:dyDescent="0.3">
      <c r="A11" s="152" t="s">
        <v>42</v>
      </c>
      <c r="B11" s="250">
        <v>20</v>
      </c>
      <c r="C11" s="251">
        <v>76.923076923076934</v>
      </c>
      <c r="D11" s="252">
        <v>6</v>
      </c>
      <c r="E11" s="253">
        <v>23.076923076923077</v>
      </c>
      <c r="F11" s="254">
        <v>10</v>
      </c>
      <c r="G11" s="255">
        <v>76.923076923076934</v>
      </c>
      <c r="H11" s="256">
        <v>3</v>
      </c>
      <c r="I11" s="255">
        <v>23.076923076923077</v>
      </c>
      <c r="J11" s="10"/>
      <c r="L11" s="99"/>
      <c r="M11" s="13"/>
    </row>
    <row r="12" spans="1:13" ht="15.6" x14ac:dyDescent="0.3">
      <c r="A12" s="152" t="s">
        <v>43</v>
      </c>
      <c r="B12" s="250">
        <v>84</v>
      </c>
      <c r="C12" s="251">
        <v>94.382022471910105</v>
      </c>
      <c r="D12" s="252">
        <v>5</v>
      </c>
      <c r="E12" s="253">
        <v>5.6179775280898872</v>
      </c>
      <c r="F12" s="254">
        <v>44</v>
      </c>
      <c r="G12" s="255">
        <v>97.777777777777771</v>
      </c>
      <c r="H12" s="256">
        <v>1</v>
      </c>
      <c r="I12" s="255">
        <v>2.2222222222222223</v>
      </c>
      <c r="J12" s="10"/>
      <c r="L12" s="99"/>
      <c r="M12" s="13"/>
    </row>
    <row r="13" spans="1:13" ht="15.6" x14ac:dyDescent="0.3">
      <c r="A13" s="152" t="s">
        <v>44</v>
      </c>
      <c r="B13" s="250">
        <v>7</v>
      </c>
      <c r="C13" s="251">
        <v>100</v>
      </c>
      <c r="D13" s="252">
        <v>0</v>
      </c>
      <c r="E13" s="253">
        <v>0</v>
      </c>
      <c r="F13" s="254">
        <v>4</v>
      </c>
      <c r="G13" s="255">
        <v>100</v>
      </c>
      <c r="H13" s="256">
        <v>0</v>
      </c>
      <c r="I13" s="255">
        <v>0</v>
      </c>
      <c r="J13" s="10"/>
      <c r="L13" s="99"/>
      <c r="M13" s="13"/>
    </row>
    <row r="14" spans="1:13" ht="46.8" x14ac:dyDescent="0.3">
      <c r="A14" s="152" t="s">
        <v>45</v>
      </c>
      <c r="B14" s="250">
        <v>70</v>
      </c>
      <c r="C14" s="251">
        <v>46.357615894039732</v>
      </c>
      <c r="D14" s="252">
        <v>81</v>
      </c>
      <c r="E14" s="253">
        <v>53.642384105960261</v>
      </c>
      <c r="F14" s="254">
        <v>56</v>
      </c>
      <c r="G14" s="255">
        <v>51.851851851851848</v>
      </c>
      <c r="H14" s="256">
        <v>52</v>
      </c>
      <c r="I14" s="255">
        <v>48.148148148148145</v>
      </c>
      <c r="J14" s="10"/>
      <c r="L14" s="99"/>
      <c r="M14" s="13"/>
    </row>
    <row r="15" spans="1:13" ht="15.6" x14ac:dyDescent="0.3">
      <c r="A15" s="152" t="s">
        <v>46</v>
      </c>
      <c r="B15" s="250">
        <v>13</v>
      </c>
      <c r="C15" s="251">
        <v>81.25</v>
      </c>
      <c r="D15" s="252">
        <v>3</v>
      </c>
      <c r="E15" s="253">
        <v>18.75</v>
      </c>
      <c r="F15" s="254">
        <v>10</v>
      </c>
      <c r="G15" s="255">
        <v>83.333333333333343</v>
      </c>
      <c r="H15" s="256">
        <v>2</v>
      </c>
      <c r="I15" s="255">
        <v>16.666666666666664</v>
      </c>
      <c r="J15" s="10"/>
      <c r="L15" s="99"/>
      <c r="M15" s="13"/>
    </row>
    <row r="16" spans="1:13" ht="15.6" x14ac:dyDescent="0.3">
      <c r="A16" s="152" t="s">
        <v>47</v>
      </c>
      <c r="B16" s="250">
        <v>8</v>
      </c>
      <c r="C16" s="251">
        <v>66.666666666666657</v>
      </c>
      <c r="D16" s="252">
        <v>4</v>
      </c>
      <c r="E16" s="253">
        <v>33.333333333333329</v>
      </c>
      <c r="F16" s="254">
        <v>4</v>
      </c>
      <c r="G16" s="255">
        <v>80</v>
      </c>
      <c r="H16" s="256">
        <v>1</v>
      </c>
      <c r="I16" s="255">
        <v>20</v>
      </c>
      <c r="J16" s="10"/>
      <c r="L16" s="99"/>
      <c r="M16" s="13"/>
    </row>
    <row r="17" spans="1:13" ht="15.6" x14ac:dyDescent="0.3">
      <c r="A17" s="152" t="s">
        <v>48</v>
      </c>
      <c r="B17" s="250">
        <v>0</v>
      </c>
      <c r="C17" s="251">
        <v>0</v>
      </c>
      <c r="D17" s="252">
        <v>6</v>
      </c>
      <c r="E17" s="253">
        <v>100</v>
      </c>
      <c r="F17" s="254">
        <v>0</v>
      </c>
      <c r="G17" s="255">
        <v>0</v>
      </c>
      <c r="H17" s="256">
        <v>4</v>
      </c>
      <c r="I17" s="255">
        <v>100</v>
      </c>
      <c r="J17" s="10"/>
      <c r="L17" s="99"/>
      <c r="M17" s="13"/>
    </row>
    <row r="18" spans="1:13" ht="15.6" x14ac:dyDescent="0.3">
      <c r="A18" s="152" t="s">
        <v>49</v>
      </c>
      <c r="B18" s="250">
        <v>15</v>
      </c>
      <c r="C18" s="251">
        <v>48.387096774193552</v>
      </c>
      <c r="D18" s="252">
        <v>16</v>
      </c>
      <c r="E18" s="253">
        <v>51.612903225806448</v>
      </c>
      <c r="F18" s="254">
        <v>9</v>
      </c>
      <c r="G18" s="255">
        <v>60</v>
      </c>
      <c r="H18" s="256">
        <v>6</v>
      </c>
      <c r="I18" s="255">
        <v>40</v>
      </c>
      <c r="J18" s="10"/>
      <c r="L18" s="99"/>
      <c r="M18" s="13"/>
    </row>
    <row r="19" spans="1:13" ht="31.2" x14ac:dyDescent="0.3">
      <c r="A19" s="152" t="s">
        <v>50</v>
      </c>
      <c r="B19" s="250">
        <v>9</v>
      </c>
      <c r="C19" s="251">
        <v>81.818181818181827</v>
      </c>
      <c r="D19" s="252">
        <v>2</v>
      </c>
      <c r="E19" s="253">
        <v>18.181818181818183</v>
      </c>
      <c r="F19" s="254">
        <v>5</v>
      </c>
      <c r="G19" s="255">
        <v>71.428571428571431</v>
      </c>
      <c r="H19" s="256">
        <v>2</v>
      </c>
      <c r="I19" s="255">
        <v>28.571428571428569</v>
      </c>
      <c r="J19" s="10"/>
      <c r="L19" s="99"/>
      <c r="M19" s="13"/>
    </row>
    <row r="20" spans="1:13" ht="15.6" x14ac:dyDescent="0.3">
      <c r="A20" s="152" t="s">
        <v>51</v>
      </c>
      <c r="B20" s="250">
        <v>16</v>
      </c>
      <c r="C20" s="251">
        <v>57.142857142857139</v>
      </c>
      <c r="D20" s="252">
        <v>12</v>
      </c>
      <c r="E20" s="253">
        <v>42.857142857142854</v>
      </c>
      <c r="F20" s="254">
        <v>3</v>
      </c>
      <c r="G20" s="255">
        <v>30</v>
      </c>
      <c r="H20" s="256">
        <v>7</v>
      </c>
      <c r="I20" s="255">
        <v>70</v>
      </c>
      <c r="J20" s="10"/>
      <c r="L20" s="99"/>
      <c r="M20" s="13"/>
    </row>
    <row r="21" spans="1:13" ht="15.6" x14ac:dyDescent="0.3">
      <c r="A21" s="152" t="s">
        <v>52</v>
      </c>
      <c r="B21" s="250">
        <v>123</v>
      </c>
      <c r="C21" s="251">
        <v>49.596774193548384</v>
      </c>
      <c r="D21" s="252">
        <v>125</v>
      </c>
      <c r="E21" s="253">
        <v>50.403225806451616</v>
      </c>
      <c r="F21" s="254">
        <v>63</v>
      </c>
      <c r="G21" s="255">
        <v>46.666666666666664</v>
      </c>
      <c r="H21" s="256">
        <v>72</v>
      </c>
      <c r="I21" s="255">
        <v>53.333333333333336</v>
      </c>
      <c r="J21" s="10"/>
      <c r="L21" s="99"/>
      <c r="M21" s="13"/>
    </row>
    <row r="22" spans="1:13" ht="15.6" x14ac:dyDescent="0.3">
      <c r="A22" s="152" t="s">
        <v>53</v>
      </c>
      <c r="B22" s="250">
        <v>25</v>
      </c>
      <c r="C22" s="251">
        <v>49.019607843137251</v>
      </c>
      <c r="D22" s="252">
        <v>26</v>
      </c>
      <c r="E22" s="253">
        <v>50.980392156862742</v>
      </c>
      <c r="F22" s="254">
        <v>15</v>
      </c>
      <c r="G22" s="255">
        <v>57.692307692307686</v>
      </c>
      <c r="H22" s="256">
        <v>11</v>
      </c>
      <c r="I22" s="255">
        <v>42.307692307692307</v>
      </c>
      <c r="J22" s="10"/>
      <c r="L22" s="99"/>
      <c r="M22" s="13"/>
    </row>
    <row r="23" spans="1:13" ht="31.2" x14ac:dyDescent="0.3">
      <c r="A23" s="152" t="s">
        <v>54</v>
      </c>
      <c r="B23" s="250">
        <v>27</v>
      </c>
      <c r="C23" s="251">
        <v>40.909090909090914</v>
      </c>
      <c r="D23" s="252">
        <v>39</v>
      </c>
      <c r="E23" s="253">
        <v>59.090909090909093</v>
      </c>
      <c r="F23" s="254">
        <v>13</v>
      </c>
      <c r="G23" s="255">
        <v>41.935483870967744</v>
      </c>
      <c r="H23" s="256">
        <v>18</v>
      </c>
      <c r="I23" s="255">
        <v>58.064516129032263</v>
      </c>
      <c r="J23" s="10"/>
      <c r="L23" s="99"/>
      <c r="M23" s="13"/>
    </row>
    <row r="24" spans="1:13" ht="18.75" customHeight="1" x14ac:dyDescent="0.3">
      <c r="A24" s="152" t="s">
        <v>55</v>
      </c>
      <c r="B24" s="250">
        <v>11</v>
      </c>
      <c r="C24" s="251">
        <v>55.000000000000007</v>
      </c>
      <c r="D24" s="252">
        <v>9</v>
      </c>
      <c r="E24" s="253">
        <v>45</v>
      </c>
      <c r="F24" s="254">
        <v>6</v>
      </c>
      <c r="G24" s="255">
        <v>60</v>
      </c>
      <c r="H24" s="256">
        <v>4</v>
      </c>
      <c r="I24" s="255">
        <v>40</v>
      </c>
      <c r="J24" s="10"/>
      <c r="L24" s="99"/>
      <c r="M24" s="13"/>
    </row>
    <row r="25" spans="1:13" ht="15.6" x14ac:dyDescent="0.3">
      <c r="A25" s="152" t="s">
        <v>56</v>
      </c>
      <c r="B25" s="250">
        <v>92</v>
      </c>
      <c r="C25" s="251">
        <v>57.861635220125784</v>
      </c>
      <c r="D25" s="252">
        <v>67</v>
      </c>
      <c r="E25" s="253">
        <v>42.138364779874216</v>
      </c>
      <c r="F25" s="254">
        <v>75</v>
      </c>
      <c r="G25" s="255">
        <v>59.055118110236215</v>
      </c>
      <c r="H25" s="256">
        <v>52</v>
      </c>
      <c r="I25" s="255">
        <v>40.944881889763778</v>
      </c>
      <c r="J25" s="10"/>
      <c r="L25" s="99"/>
      <c r="M25" s="13"/>
    </row>
    <row r="26" spans="1:13" ht="15.6" x14ac:dyDescent="0.3">
      <c r="A26" s="152" t="s">
        <v>57</v>
      </c>
      <c r="B26" s="250">
        <v>153</v>
      </c>
      <c r="C26" s="251">
        <v>38.931297709923662</v>
      </c>
      <c r="D26" s="252">
        <v>240</v>
      </c>
      <c r="E26" s="253">
        <v>61.068702290076338</v>
      </c>
      <c r="F26" s="254">
        <v>60</v>
      </c>
      <c r="G26" s="255">
        <v>36.809815950920246</v>
      </c>
      <c r="H26" s="256">
        <v>103</v>
      </c>
      <c r="I26" s="255">
        <v>63.190184049079754</v>
      </c>
      <c r="J26" s="10"/>
      <c r="L26" s="99"/>
      <c r="M26" s="13"/>
    </row>
    <row r="27" spans="1:13" ht="31.2" x14ac:dyDescent="0.3">
      <c r="A27" s="152" t="s">
        <v>58</v>
      </c>
      <c r="B27" s="250">
        <v>3</v>
      </c>
      <c r="C27" s="251">
        <v>30</v>
      </c>
      <c r="D27" s="252">
        <v>7</v>
      </c>
      <c r="E27" s="253">
        <v>70</v>
      </c>
      <c r="F27" s="254">
        <v>1</v>
      </c>
      <c r="G27" s="255">
        <v>25</v>
      </c>
      <c r="H27" s="256">
        <v>3</v>
      </c>
      <c r="I27" s="255">
        <v>75</v>
      </c>
      <c r="L27" s="12"/>
    </row>
    <row r="28" spans="1:13" ht="15.6" x14ac:dyDescent="0.3">
      <c r="A28" s="152" t="s">
        <v>59</v>
      </c>
      <c r="B28" s="250">
        <v>11</v>
      </c>
      <c r="C28" s="251">
        <v>36.666666666666664</v>
      </c>
      <c r="D28" s="252">
        <v>19</v>
      </c>
      <c r="E28" s="253">
        <v>63.333333333333329</v>
      </c>
      <c r="F28" s="254">
        <v>5</v>
      </c>
      <c r="G28" s="255">
        <v>45.454545454545453</v>
      </c>
      <c r="H28" s="256">
        <v>6</v>
      </c>
      <c r="I28" s="255">
        <v>54.54545454545454</v>
      </c>
      <c r="L28" s="12"/>
    </row>
    <row r="29" spans="1:13" ht="15.6" x14ac:dyDescent="0.3">
      <c r="A29" s="152" t="s">
        <v>60</v>
      </c>
      <c r="B29" s="250">
        <v>140</v>
      </c>
      <c r="C29" s="251">
        <v>61.403508771929829</v>
      </c>
      <c r="D29" s="252">
        <v>88</v>
      </c>
      <c r="E29" s="253">
        <v>38.596491228070171</v>
      </c>
      <c r="F29" s="254">
        <v>114</v>
      </c>
      <c r="G29" s="255">
        <v>62.637362637362635</v>
      </c>
      <c r="H29" s="256">
        <v>68</v>
      </c>
      <c r="I29" s="255">
        <v>37.362637362637365</v>
      </c>
    </row>
    <row r="30" spans="1:13" ht="15.6" x14ac:dyDescent="0.3">
      <c r="A30" s="152" t="s">
        <v>61</v>
      </c>
      <c r="B30" s="250">
        <v>1</v>
      </c>
      <c r="C30" s="251">
        <v>33.333333333333329</v>
      </c>
      <c r="D30" s="252">
        <v>2</v>
      </c>
      <c r="E30" s="253">
        <v>66.666666666666657</v>
      </c>
      <c r="F30" s="254">
        <v>0</v>
      </c>
      <c r="G30" s="255">
        <v>0</v>
      </c>
      <c r="H30" s="256">
        <v>2</v>
      </c>
      <c r="I30" s="255">
        <v>100</v>
      </c>
    </row>
    <row r="31" spans="1:13" ht="15.6" x14ac:dyDescent="0.3">
      <c r="A31" s="152" t="s">
        <v>62</v>
      </c>
      <c r="B31" s="250">
        <v>23</v>
      </c>
      <c r="C31" s="251">
        <v>31.944444444444443</v>
      </c>
      <c r="D31" s="252">
        <v>49</v>
      </c>
      <c r="E31" s="253">
        <v>68.055555555555557</v>
      </c>
      <c r="F31" s="254">
        <v>14</v>
      </c>
      <c r="G31" s="255">
        <v>38.888888888888893</v>
      </c>
      <c r="H31" s="256">
        <v>22</v>
      </c>
      <c r="I31" s="255">
        <v>61.111111111111114</v>
      </c>
    </row>
    <row r="32" spans="1:13" ht="12.75" x14ac:dyDescent="0.2">
      <c r="I32" s="161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44" customWidth="1"/>
    <col min="2" max="2" width="42" style="49" customWidth="1"/>
    <col min="3" max="3" width="22.109375" style="45" customWidth="1"/>
    <col min="4" max="4" width="26.44140625" style="45" customWidth="1"/>
    <col min="5" max="6" width="9.109375" style="45"/>
    <col min="7" max="7" width="56.5546875" style="45" customWidth="1"/>
    <col min="8" max="16384" width="9.109375" style="45"/>
  </cols>
  <sheetData>
    <row r="1" spans="1:6" x14ac:dyDescent="0.3">
      <c r="A1" s="267" t="s">
        <v>328</v>
      </c>
      <c r="B1" s="267"/>
    </row>
    <row r="2" spans="1:6" ht="42" customHeight="1" x14ac:dyDescent="0.3">
      <c r="A2" s="270" t="s">
        <v>196</v>
      </c>
      <c r="B2" s="270"/>
      <c r="C2" s="270"/>
      <c r="D2" s="270"/>
    </row>
    <row r="3" spans="1:6" ht="20.25" customHeight="1" x14ac:dyDescent="0.3">
      <c r="A3" s="119"/>
      <c r="B3" s="270" t="s">
        <v>79</v>
      </c>
      <c r="C3" s="270"/>
      <c r="D3" s="270"/>
    </row>
    <row r="4" spans="1:6" ht="15.75" x14ac:dyDescent="0.25">
      <c r="A4" s="119"/>
      <c r="B4" s="120"/>
      <c r="C4" s="119"/>
      <c r="D4" s="119"/>
    </row>
    <row r="5" spans="1:6" s="46" customFormat="1" ht="35.4" customHeight="1" x14ac:dyDescent="0.3">
      <c r="A5" s="86"/>
      <c r="B5" s="83" t="s">
        <v>80</v>
      </c>
      <c r="C5" s="84" t="s">
        <v>455</v>
      </c>
      <c r="D5" s="85" t="s">
        <v>438</v>
      </c>
    </row>
    <row r="6" spans="1:6" ht="26.4" x14ac:dyDescent="0.3">
      <c r="A6" s="47">
        <v>1</v>
      </c>
      <c r="B6" s="118" t="s">
        <v>197</v>
      </c>
      <c r="C6" s="117">
        <v>5281</v>
      </c>
      <c r="D6" s="117">
        <v>787</v>
      </c>
      <c r="F6" s="56"/>
    </row>
    <row r="7" spans="1:6" x14ac:dyDescent="0.3">
      <c r="A7" s="47">
        <v>2</v>
      </c>
      <c r="B7" s="118" t="s">
        <v>198</v>
      </c>
      <c r="C7" s="117">
        <v>1730</v>
      </c>
      <c r="D7" s="117">
        <v>599</v>
      </c>
      <c r="F7" s="56" t="s">
        <v>290</v>
      </c>
    </row>
    <row r="8" spans="1:6" ht="39.6" x14ac:dyDescent="0.3">
      <c r="A8" s="47">
        <v>3</v>
      </c>
      <c r="B8" s="118" t="s">
        <v>199</v>
      </c>
      <c r="C8" s="117">
        <v>1226</v>
      </c>
      <c r="D8" s="117">
        <v>628</v>
      </c>
      <c r="F8" s="56"/>
    </row>
    <row r="9" spans="1:6" s="48" customFormat="1" ht="41.25" customHeight="1" x14ac:dyDescent="0.3">
      <c r="A9" s="47">
        <v>4</v>
      </c>
      <c r="B9" s="118" t="s">
        <v>205</v>
      </c>
      <c r="C9" s="117">
        <v>931</v>
      </c>
      <c r="D9" s="117">
        <v>480</v>
      </c>
      <c r="F9" s="56"/>
    </row>
    <row r="10" spans="1:6" s="48" customFormat="1" ht="18" customHeight="1" x14ac:dyDescent="0.3">
      <c r="A10" s="47">
        <v>5</v>
      </c>
      <c r="B10" s="118" t="s">
        <v>200</v>
      </c>
      <c r="C10" s="117">
        <v>579</v>
      </c>
      <c r="D10" s="117">
        <v>278</v>
      </c>
      <c r="F10" s="56"/>
    </row>
    <row r="11" spans="1:6" s="48" customFormat="1" x14ac:dyDescent="0.3">
      <c r="A11" s="47">
        <v>6</v>
      </c>
      <c r="B11" s="118" t="s">
        <v>209</v>
      </c>
      <c r="C11" s="117">
        <v>469</v>
      </c>
      <c r="D11" s="117">
        <v>327</v>
      </c>
      <c r="F11" s="56"/>
    </row>
    <row r="12" spans="1:6" s="48" customFormat="1" x14ac:dyDescent="0.3">
      <c r="A12" s="47">
        <v>7</v>
      </c>
      <c r="B12" s="118" t="s">
        <v>201</v>
      </c>
      <c r="C12" s="117">
        <v>462</v>
      </c>
      <c r="D12" s="117">
        <v>103</v>
      </c>
      <c r="F12" s="56"/>
    </row>
    <row r="13" spans="1:6" s="48" customFormat="1" x14ac:dyDescent="0.3">
      <c r="A13" s="47">
        <v>8</v>
      </c>
      <c r="B13" s="118" t="s">
        <v>215</v>
      </c>
      <c r="C13" s="117">
        <v>378</v>
      </c>
      <c r="D13" s="117">
        <v>84</v>
      </c>
      <c r="F13" s="56"/>
    </row>
    <row r="14" spans="1:6" s="48" customFormat="1" x14ac:dyDescent="0.3">
      <c r="A14" s="47">
        <v>9</v>
      </c>
      <c r="B14" s="118" t="s">
        <v>221</v>
      </c>
      <c r="C14" s="117">
        <v>349</v>
      </c>
      <c r="D14" s="117">
        <v>229</v>
      </c>
      <c r="F14" s="56"/>
    </row>
    <row r="15" spans="1:6" s="48" customFormat="1" ht="26.4" x14ac:dyDescent="0.3">
      <c r="A15" s="47">
        <v>10</v>
      </c>
      <c r="B15" s="118" t="s">
        <v>202</v>
      </c>
      <c r="C15" s="117">
        <v>308</v>
      </c>
      <c r="D15" s="117">
        <v>174</v>
      </c>
      <c r="F15" s="56"/>
    </row>
    <row r="16" spans="1:6" s="48" customFormat="1" ht="27.75" customHeight="1" x14ac:dyDescent="0.3">
      <c r="A16" s="47">
        <v>11</v>
      </c>
      <c r="B16" s="118" t="s">
        <v>293</v>
      </c>
      <c r="C16" s="117">
        <v>244</v>
      </c>
      <c r="D16" s="117">
        <v>148</v>
      </c>
      <c r="F16" s="56"/>
    </row>
    <row r="17" spans="1:6" s="48" customFormat="1" ht="26.25" customHeight="1" x14ac:dyDescent="0.3">
      <c r="A17" s="47">
        <v>12</v>
      </c>
      <c r="B17" s="118" t="s">
        <v>207</v>
      </c>
      <c r="C17" s="117">
        <v>236</v>
      </c>
      <c r="D17" s="117">
        <v>135</v>
      </c>
      <c r="F17" s="56"/>
    </row>
    <row r="18" spans="1:6" s="48" customFormat="1" ht="25.5" customHeight="1" x14ac:dyDescent="0.3">
      <c r="A18" s="47">
        <v>13</v>
      </c>
      <c r="B18" s="118" t="s">
        <v>203</v>
      </c>
      <c r="C18" s="117">
        <v>216</v>
      </c>
      <c r="D18" s="117">
        <v>114</v>
      </c>
      <c r="F18" s="56"/>
    </row>
    <row r="19" spans="1:6" s="48" customFormat="1" ht="26.4" x14ac:dyDescent="0.3">
      <c r="A19" s="47">
        <v>14</v>
      </c>
      <c r="B19" s="118" t="s">
        <v>237</v>
      </c>
      <c r="C19" s="117">
        <v>213</v>
      </c>
      <c r="D19" s="117">
        <v>170</v>
      </c>
      <c r="F19" s="56"/>
    </row>
    <row r="20" spans="1:6" s="48" customFormat="1" ht="30.75" customHeight="1" x14ac:dyDescent="0.3">
      <c r="A20" s="47">
        <v>15</v>
      </c>
      <c r="B20" s="118" t="s">
        <v>206</v>
      </c>
      <c r="C20" s="117">
        <v>205</v>
      </c>
      <c r="D20" s="117">
        <v>104</v>
      </c>
      <c r="F20" s="56"/>
    </row>
    <row r="21" spans="1:6" s="48" customFormat="1" x14ac:dyDescent="0.3">
      <c r="A21" s="47">
        <v>16</v>
      </c>
      <c r="B21" s="118" t="s">
        <v>232</v>
      </c>
      <c r="C21" s="117">
        <v>192</v>
      </c>
      <c r="D21" s="117">
        <v>90</v>
      </c>
      <c r="F21" s="56"/>
    </row>
    <row r="22" spans="1:6" s="48" customFormat="1" x14ac:dyDescent="0.3">
      <c r="A22" s="47">
        <v>17</v>
      </c>
      <c r="B22" s="118" t="s">
        <v>204</v>
      </c>
      <c r="C22" s="117">
        <v>188</v>
      </c>
      <c r="D22" s="117">
        <v>99</v>
      </c>
      <c r="F22" s="56"/>
    </row>
    <row r="23" spans="1:6" s="48" customFormat="1" ht="28.5" customHeight="1" x14ac:dyDescent="0.3">
      <c r="A23" s="47">
        <v>18</v>
      </c>
      <c r="B23" s="118" t="s">
        <v>416</v>
      </c>
      <c r="C23" s="117">
        <v>187</v>
      </c>
      <c r="D23" s="117">
        <v>164</v>
      </c>
      <c r="F23" s="56"/>
    </row>
    <row r="24" spans="1:6" s="48" customFormat="1" ht="27.75" customHeight="1" x14ac:dyDescent="0.3">
      <c r="A24" s="47">
        <v>19</v>
      </c>
      <c r="B24" s="118" t="s">
        <v>211</v>
      </c>
      <c r="C24" s="117">
        <v>187</v>
      </c>
      <c r="D24" s="117">
        <v>83</v>
      </c>
      <c r="F24" s="56"/>
    </row>
    <row r="25" spans="1:6" s="48" customFormat="1" ht="27" customHeight="1" x14ac:dyDescent="0.3">
      <c r="A25" s="47">
        <v>20</v>
      </c>
      <c r="B25" s="118" t="s">
        <v>210</v>
      </c>
      <c r="C25" s="117">
        <v>177</v>
      </c>
      <c r="D25" s="117">
        <v>55</v>
      </c>
      <c r="F25" s="56"/>
    </row>
    <row r="26" spans="1:6" s="48" customFormat="1" ht="27.75" customHeight="1" x14ac:dyDescent="0.3">
      <c r="A26" s="47">
        <v>21</v>
      </c>
      <c r="B26" s="118" t="s">
        <v>213</v>
      </c>
      <c r="C26" s="117">
        <v>167</v>
      </c>
      <c r="D26" s="117">
        <v>102</v>
      </c>
      <c r="F26" s="56"/>
    </row>
    <row r="27" spans="1:6" s="48" customFormat="1" x14ac:dyDescent="0.3">
      <c r="A27" s="47">
        <v>22</v>
      </c>
      <c r="B27" s="118" t="s">
        <v>247</v>
      </c>
      <c r="C27" s="117">
        <v>156</v>
      </c>
      <c r="D27" s="117">
        <v>83</v>
      </c>
      <c r="F27" s="56"/>
    </row>
    <row r="28" spans="1:6" s="48" customFormat="1" x14ac:dyDescent="0.3">
      <c r="A28" s="47">
        <v>23</v>
      </c>
      <c r="B28" s="118" t="s">
        <v>227</v>
      </c>
      <c r="C28" s="117">
        <v>150</v>
      </c>
      <c r="D28" s="117">
        <v>74</v>
      </c>
      <c r="F28" s="56"/>
    </row>
    <row r="29" spans="1:6" s="48" customFormat="1" ht="41.25" customHeight="1" x14ac:dyDescent="0.3">
      <c r="A29" s="47">
        <v>24</v>
      </c>
      <c r="B29" s="118" t="s">
        <v>225</v>
      </c>
      <c r="C29" s="117">
        <v>144</v>
      </c>
      <c r="D29" s="117">
        <v>61</v>
      </c>
      <c r="F29" s="56"/>
    </row>
    <row r="30" spans="1:6" s="48" customFormat="1" ht="31.5" customHeight="1" x14ac:dyDescent="0.3">
      <c r="A30" s="47">
        <v>25</v>
      </c>
      <c r="B30" s="118" t="s">
        <v>231</v>
      </c>
      <c r="C30" s="117">
        <v>144</v>
      </c>
      <c r="D30" s="117">
        <v>58</v>
      </c>
      <c r="F30" s="56"/>
    </row>
    <row r="31" spans="1:6" s="48" customFormat="1" x14ac:dyDescent="0.3">
      <c r="A31" s="47">
        <v>26</v>
      </c>
      <c r="B31" s="118" t="s">
        <v>216</v>
      </c>
      <c r="C31" s="117">
        <v>140</v>
      </c>
      <c r="D31" s="117">
        <v>51</v>
      </c>
      <c r="F31" s="56"/>
    </row>
    <row r="32" spans="1:6" s="48" customFormat="1" ht="23.4" customHeight="1" x14ac:dyDescent="0.3">
      <c r="A32" s="47">
        <v>27</v>
      </c>
      <c r="B32" s="118" t="s">
        <v>234</v>
      </c>
      <c r="C32" s="117">
        <v>128</v>
      </c>
      <c r="D32" s="117">
        <v>69</v>
      </c>
      <c r="F32" s="56"/>
    </row>
    <row r="33" spans="1:6" s="48" customFormat="1" ht="26.4" x14ac:dyDescent="0.3">
      <c r="A33" s="47">
        <v>28</v>
      </c>
      <c r="B33" s="118" t="s">
        <v>218</v>
      </c>
      <c r="C33" s="117">
        <v>125</v>
      </c>
      <c r="D33" s="117">
        <v>52</v>
      </c>
      <c r="F33" s="56"/>
    </row>
    <row r="34" spans="1:6" s="48" customFormat="1" ht="23.4" customHeight="1" x14ac:dyDescent="0.3">
      <c r="A34" s="47">
        <v>29</v>
      </c>
      <c r="B34" s="118" t="s">
        <v>318</v>
      </c>
      <c r="C34" s="117">
        <v>122</v>
      </c>
      <c r="D34" s="117">
        <v>29</v>
      </c>
      <c r="F34" s="56"/>
    </row>
    <row r="35" spans="1:6" s="48" customFormat="1" ht="23.4" customHeight="1" x14ac:dyDescent="0.3">
      <c r="A35" s="47">
        <v>30</v>
      </c>
      <c r="B35" s="118" t="s">
        <v>392</v>
      </c>
      <c r="C35" s="117">
        <v>122</v>
      </c>
      <c r="D35" s="117">
        <v>62</v>
      </c>
      <c r="F35" s="56"/>
    </row>
    <row r="36" spans="1:6" s="48" customFormat="1" ht="39.6" x14ac:dyDescent="0.3">
      <c r="A36" s="47">
        <v>31</v>
      </c>
      <c r="B36" s="118" t="s">
        <v>314</v>
      </c>
      <c r="C36" s="117">
        <v>121</v>
      </c>
      <c r="D36" s="117">
        <v>64</v>
      </c>
      <c r="F36" s="56"/>
    </row>
    <row r="37" spans="1:6" s="48" customFormat="1" x14ac:dyDescent="0.3">
      <c r="A37" s="47">
        <v>32</v>
      </c>
      <c r="B37" s="118" t="s">
        <v>223</v>
      </c>
      <c r="C37" s="117">
        <v>119</v>
      </c>
      <c r="D37" s="117">
        <v>60</v>
      </c>
      <c r="F37" s="56"/>
    </row>
    <row r="38" spans="1:6" s="48" customFormat="1" ht="23.25" customHeight="1" x14ac:dyDescent="0.3">
      <c r="A38" s="47">
        <v>33</v>
      </c>
      <c r="B38" s="118" t="s">
        <v>235</v>
      </c>
      <c r="C38" s="117">
        <v>116</v>
      </c>
      <c r="D38" s="117">
        <v>56</v>
      </c>
      <c r="F38" s="56"/>
    </row>
    <row r="39" spans="1:6" s="48" customFormat="1" ht="23.4" customHeight="1" x14ac:dyDescent="0.3">
      <c r="A39" s="47">
        <v>34</v>
      </c>
      <c r="B39" s="118" t="s">
        <v>219</v>
      </c>
      <c r="C39" s="117">
        <v>116</v>
      </c>
      <c r="D39" s="117">
        <v>57</v>
      </c>
      <c r="F39" s="56"/>
    </row>
    <row r="40" spans="1:6" s="48" customFormat="1" ht="23.4" customHeight="1" x14ac:dyDescent="0.3">
      <c r="A40" s="47">
        <v>35</v>
      </c>
      <c r="B40" s="118" t="s">
        <v>363</v>
      </c>
      <c r="C40" s="117">
        <v>109</v>
      </c>
      <c r="D40" s="117">
        <v>70</v>
      </c>
      <c r="F40" s="56"/>
    </row>
    <row r="41" spans="1:6" s="48" customFormat="1" ht="26.4" x14ac:dyDescent="0.3">
      <c r="A41" s="47">
        <v>36</v>
      </c>
      <c r="B41" s="118" t="s">
        <v>222</v>
      </c>
      <c r="C41" s="117">
        <v>108</v>
      </c>
      <c r="D41" s="117">
        <v>55</v>
      </c>
      <c r="F41" s="56"/>
    </row>
    <row r="42" spans="1:6" ht="26.4" x14ac:dyDescent="0.3">
      <c r="A42" s="47">
        <v>37</v>
      </c>
      <c r="B42" s="118" t="s">
        <v>228</v>
      </c>
      <c r="C42" s="117">
        <v>106</v>
      </c>
      <c r="D42" s="117">
        <v>48</v>
      </c>
      <c r="F42" s="56"/>
    </row>
    <row r="43" spans="1:6" ht="27.75" customHeight="1" x14ac:dyDescent="0.3">
      <c r="A43" s="47">
        <v>38</v>
      </c>
      <c r="B43" s="118" t="s">
        <v>315</v>
      </c>
      <c r="C43" s="117">
        <v>105</v>
      </c>
      <c r="D43" s="117">
        <v>3</v>
      </c>
      <c r="F43" s="56"/>
    </row>
    <row r="44" spans="1:6" ht="26.4" x14ac:dyDescent="0.3">
      <c r="A44" s="47">
        <v>39</v>
      </c>
      <c r="B44" s="118" t="s">
        <v>212</v>
      </c>
      <c r="C44" s="117">
        <v>103</v>
      </c>
      <c r="D44" s="117">
        <v>58</v>
      </c>
      <c r="F44" s="56"/>
    </row>
    <row r="45" spans="1:6" x14ac:dyDescent="0.3">
      <c r="A45" s="47">
        <v>40</v>
      </c>
      <c r="B45" s="118" t="s">
        <v>214</v>
      </c>
      <c r="C45" s="117">
        <v>102</v>
      </c>
      <c r="D45" s="117">
        <v>49</v>
      </c>
      <c r="F45" s="56"/>
    </row>
    <row r="46" spans="1:6" x14ac:dyDescent="0.3">
      <c r="A46" s="47">
        <v>41</v>
      </c>
      <c r="B46" s="118" t="s">
        <v>226</v>
      </c>
      <c r="C46" s="117">
        <v>100</v>
      </c>
      <c r="D46" s="117">
        <v>42</v>
      </c>
      <c r="F46" s="56"/>
    </row>
    <row r="47" spans="1:6" ht="24" customHeight="1" x14ac:dyDescent="0.3">
      <c r="A47" s="47">
        <v>42</v>
      </c>
      <c r="B47" s="118" t="s">
        <v>220</v>
      </c>
      <c r="C47" s="117">
        <v>98</v>
      </c>
      <c r="D47" s="117">
        <v>51</v>
      </c>
      <c r="F47" s="56"/>
    </row>
    <row r="48" spans="1:6" ht="26.25" customHeight="1" x14ac:dyDescent="0.3">
      <c r="A48" s="47">
        <v>43</v>
      </c>
      <c r="B48" s="118" t="s">
        <v>316</v>
      </c>
      <c r="C48" s="117">
        <v>97</v>
      </c>
      <c r="D48" s="117">
        <v>39</v>
      </c>
      <c r="F48" s="56"/>
    </row>
    <row r="49" spans="1:6" x14ac:dyDescent="0.3">
      <c r="A49" s="47">
        <v>44</v>
      </c>
      <c r="B49" s="118" t="s">
        <v>208</v>
      </c>
      <c r="C49" s="117">
        <v>96</v>
      </c>
      <c r="D49" s="117">
        <v>55</v>
      </c>
      <c r="F49" s="56"/>
    </row>
    <row r="50" spans="1:6" ht="33" customHeight="1" x14ac:dyDescent="0.3">
      <c r="A50" s="47">
        <v>45</v>
      </c>
      <c r="B50" s="118" t="s">
        <v>217</v>
      </c>
      <c r="C50" s="117">
        <v>95</v>
      </c>
      <c r="D50" s="117">
        <v>47</v>
      </c>
      <c r="F50" s="56"/>
    </row>
    <row r="51" spans="1:6" ht="28.5" customHeight="1" x14ac:dyDescent="0.3">
      <c r="A51" s="47">
        <v>46</v>
      </c>
      <c r="B51" s="118" t="s">
        <v>245</v>
      </c>
      <c r="C51" s="117">
        <v>93</v>
      </c>
      <c r="D51" s="117">
        <v>55</v>
      </c>
      <c r="F51" s="56"/>
    </row>
    <row r="52" spans="1:6" ht="26.4" x14ac:dyDescent="0.3">
      <c r="A52" s="47">
        <v>47</v>
      </c>
      <c r="B52" s="118" t="s">
        <v>414</v>
      </c>
      <c r="C52" s="117">
        <v>93</v>
      </c>
      <c r="D52" s="117">
        <v>79</v>
      </c>
      <c r="F52" s="56"/>
    </row>
    <row r="53" spans="1:6" ht="30" customHeight="1" x14ac:dyDescent="0.3">
      <c r="A53" s="47">
        <v>48</v>
      </c>
      <c r="B53" s="118" t="s">
        <v>229</v>
      </c>
      <c r="C53" s="117">
        <v>92</v>
      </c>
      <c r="D53" s="117">
        <v>54</v>
      </c>
      <c r="F53" s="56"/>
    </row>
    <row r="54" spans="1:6" ht="26.4" x14ac:dyDescent="0.3">
      <c r="A54" s="47">
        <v>49</v>
      </c>
      <c r="B54" s="118" t="s">
        <v>291</v>
      </c>
      <c r="C54" s="117">
        <v>89</v>
      </c>
      <c r="D54" s="117">
        <v>32</v>
      </c>
      <c r="F54" s="56"/>
    </row>
    <row r="55" spans="1:6" ht="34.5" customHeight="1" x14ac:dyDescent="0.3">
      <c r="A55" s="47">
        <v>50</v>
      </c>
      <c r="B55" s="118" t="s">
        <v>296</v>
      </c>
      <c r="C55" s="117">
        <v>87</v>
      </c>
      <c r="D55" s="117">
        <v>44</v>
      </c>
      <c r="F55" s="56"/>
    </row>
    <row r="56" spans="1:6" x14ac:dyDescent="0.3">
      <c r="F56" s="56"/>
    </row>
    <row r="57" spans="1:6" x14ac:dyDescent="0.3">
      <c r="F57" s="56"/>
    </row>
    <row r="58" spans="1:6" x14ac:dyDescent="0.3">
      <c r="F58" s="56"/>
    </row>
    <row r="59" spans="1:6" x14ac:dyDescent="0.3">
      <c r="F59" s="56"/>
    </row>
    <row r="60" spans="1:6" x14ac:dyDescent="0.3">
      <c r="F60" s="56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44" customWidth="1"/>
    <col min="2" max="2" width="44.33203125" style="49" customWidth="1"/>
    <col min="3" max="3" width="22.109375" style="45" customWidth="1"/>
    <col min="4" max="4" width="26.44140625" style="45" customWidth="1"/>
    <col min="5" max="6" width="9.109375" style="45"/>
    <col min="7" max="7" width="56.5546875" style="45" customWidth="1"/>
    <col min="8" max="16384" width="9.109375" style="45"/>
  </cols>
  <sheetData>
    <row r="1" spans="1:6" x14ac:dyDescent="0.3">
      <c r="A1" s="267" t="s">
        <v>328</v>
      </c>
      <c r="B1" s="267"/>
      <c r="C1" s="267"/>
    </row>
    <row r="2" spans="1:6" ht="57.6" customHeight="1" x14ac:dyDescent="0.3">
      <c r="A2" s="270" t="s">
        <v>243</v>
      </c>
      <c r="B2" s="270"/>
      <c r="C2" s="270"/>
      <c r="D2" s="270"/>
    </row>
    <row r="3" spans="1:6" ht="20.25" customHeight="1" x14ac:dyDescent="0.3">
      <c r="A3" s="119"/>
      <c r="B3" s="270" t="s">
        <v>79</v>
      </c>
      <c r="C3" s="270"/>
      <c r="D3" s="270"/>
    </row>
    <row r="4" spans="1:6" ht="15.75" x14ac:dyDescent="0.25">
      <c r="A4" s="119"/>
      <c r="B4" s="120"/>
      <c r="C4" s="119"/>
      <c r="D4" s="119"/>
    </row>
    <row r="5" spans="1:6" s="46" customFormat="1" ht="35.4" customHeight="1" x14ac:dyDescent="0.3">
      <c r="A5" s="91"/>
      <c r="B5" s="89" t="s">
        <v>80</v>
      </c>
      <c r="C5" s="90" t="s">
        <v>454</v>
      </c>
      <c r="D5" s="88" t="s">
        <v>453</v>
      </c>
    </row>
    <row r="6" spans="1:6" ht="24.75" customHeight="1" x14ac:dyDescent="0.3">
      <c r="A6" s="47">
        <v>1</v>
      </c>
      <c r="B6" s="118" t="s">
        <v>197</v>
      </c>
      <c r="C6" s="117">
        <v>1552</v>
      </c>
      <c r="D6" s="139">
        <v>456</v>
      </c>
      <c r="F6" s="56"/>
    </row>
    <row r="7" spans="1:6" ht="33" customHeight="1" x14ac:dyDescent="0.3">
      <c r="A7" s="47">
        <v>2</v>
      </c>
      <c r="B7" s="118" t="s">
        <v>198</v>
      </c>
      <c r="C7" s="117">
        <v>1295</v>
      </c>
      <c r="D7" s="139">
        <v>452</v>
      </c>
      <c r="F7" s="56"/>
    </row>
    <row r="8" spans="1:6" ht="46.5" customHeight="1" x14ac:dyDescent="0.3">
      <c r="A8" s="47">
        <v>3</v>
      </c>
      <c r="B8" s="118" t="s">
        <v>199</v>
      </c>
      <c r="C8" s="117">
        <v>1068</v>
      </c>
      <c r="D8" s="139">
        <v>562</v>
      </c>
      <c r="F8" s="56"/>
    </row>
    <row r="9" spans="1:6" s="48" customFormat="1" ht="39.6" x14ac:dyDescent="0.3">
      <c r="A9" s="47">
        <v>4</v>
      </c>
      <c r="B9" s="118" t="s">
        <v>205</v>
      </c>
      <c r="C9" s="117">
        <v>705</v>
      </c>
      <c r="D9" s="139">
        <v>340</v>
      </c>
      <c r="F9" s="56"/>
    </row>
    <row r="10" spans="1:6" s="48" customFormat="1" x14ac:dyDescent="0.3">
      <c r="A10" s="47">
        <v>5</v>
      </c>
      <c r="B10" s="118" t="s">
        <v>200</v>
      </c>
      <c r="C10" s="117">
        <v>476</v>
      </c>
      <c r="D10" s="139">
        <v>222</v>
      </c>
      <c r="F10" s="56"/>
    </row>
    <row r="11" spans="1:6" s="48" customFormat="1" x14ac:dyDescent="0.3">
      <c r="A11" s="47">
        <v>6</v>
      </c>
      <c r="B11" s="118" t="s">
        <v>209</v>
      </c>
      <c r="C11" s="117">
        <v>446</v>
      </c>
      <c r="D11" s="139">
        <v>312</v>
      </c>
      <c r="F11" s="56"/>
    </row>
    <row r="12" spans="1:6" s="48" customFormat="1" ht="26.4" x14ac:dyDescent="0.3">
      <c r="A12" s="47">
        <v>7</v>
      </c>
      <c r="B12" s="118" t="s">
        <v>202</v>
      </c>
      <c r="C12" s="117">
        <v>254</v>
      </c>
      <c r="D12" s="139">
        <v>142</v>
      </c>
      <c r="F12" s="56"/>
    </row>
    <row r="13" spans="1:6" s="48" customFormat="1" x14ac:dyDescent="0.3">
      <c r="A13" s="47">
        <v>8</v>
      </c>
      <c r="B13" s="118" t="s">
        <v>221</v>
      </c>
      <c r="C13" s="117">
        <v>245</v>
      </c>
      <c r="D13" s="139">
        <v>159</v>
      </c>
      <c r="F13" s="56"/>
    </row>
    <row r="14" spans="1:6" s="48" customFormat="1" x14ac:dyDescent="0.3">
      <c r="A14" s="47">
        <v>9</v>
      </c>
      <c r="B14" s="118" t="s">
        <v>215</v>
      </c>
      <c r="C14" s="117">
        <v>199</v>
      </c>
      <c r="D14" s="139">
        <v>54</v>
      </c>
      <c r="F14" s="56"/>
    </row>
    <row r="15" spans="1:6" s="48" customFormat="1" ht="26.4" x14ac:dyDescent="0.3">
      <c r="A15" s="47">
        <v>10</v>
      </c>
      <c r="B15" s="118" t="s">
        <v>203</v>
      </c>
      <c r="C15" s="117">
        <v>197</v>
      </c>
      <c r="D15" s="139">
        <v>106</v>
      </c>
      <c r="F15" s="56"/>
    </row>
    <row r="16" spans="1:6" s="48" customFormat="1" x14ac:dyDescent="0.3">
      <c r="A16" s="47">
        <v>11</v>
      </c>
      <c r="B16" s="118" t="s">
        <v>204</v>
      </c>
      <c r="C16" s="117">
        <v>160</v>
      </c>
      <c r="D16" s="139">
        <v>85</v>
      </c>
      <c r="F16" s="56"/>
    </row>
    <row r="17" spans="1:6" s="48" customFormat="1" ht="26.4" x14ac:dyDescent="0.3">
      <c r="A17" s="47">
        <v>12</v>
      </c>
      <c r="B17" s="118" t="s">
        <v>237</v>
      </c>
      <c r="C17" s="117">
        <v>129</v>
      </c>
      <c r="D17" s="139">
        <v>105</v>
      </c>
      <c r="F17" s="56"/>
    </row>
    <row r="18" spans="1:6" s="48" customFormat="1" ht="30" customHeight="1" x14ac:dyDescent="0.3">
      <c r="A18" s="47">
        <v>13</v>
      </c>
      <c r="B18" s="118" t="s">
        <v>213</v>
      </c>
      <c r="C18" s="117">
        <v>123</v>
      </c>
      <c r="D18" s="139">
        <v>76</v>
      </c>
      <c r="F18" s="56"/>
    </row>
    <row r="19" spans="1:6" s="48" customFormat="1" ht="40.5" customHeight="1" x14ac:dyDescent="0.3">
      <c r="A19" s="47">
        <v>14</v>
      </c>
      <c r="B19" s="118" t="s">
        <v>416</v>
      </c>
      <c r="C19" s="117">
        <v>113</v>
      </c>
      <c r="D19" s="139">
        <v>105</v>
      </c>
      <c r="F19" s="56"/>
    </row>
    <row r="20" spans="1:6" s="48" customFormat="1" ht="30" customHeight="1" x14ac:dyDescent="0.3">
      <c r="A20" s="47">
        <v>15</v>
      </c>
      <c r="B20" s="118" t="s">
        <v>234</v>
      </c>
      <c r="C20" s="117">
        <v>110</v>
      </c>
      <c r="D20" s="139">
        <v>56</v>
      </c>
      <c r="F20" s="56"/>
    </row>
    <row r="21" spans="1:6" s="48" customFormat="1" ht="26.4" x14ac:dyDescent="0.3">
      <c r="A21" s="47">
        <v>16</v>
      </c>
      <c r="B21" s="118" t="s">
        <v>218</v>
      </c>
      <c r="C21" s="117">
        <v>108</v>
      </c>
      <c r="D21" s="139">
        <v>46</v>
      </c>
      <c r="F21" s="56"/>
    </row>
    <row r="22" spans="1:6" s="48" customFormat="1" ht="39.6" x14ac:dyDescent="0.3">
      <c r="A22" s="47">
        <v>17</v>
      </c>
      <c r="B22" s="118" t="s">
        <v>235</v>
      </c>
      <c r="C22" s="117">
        <v>106</v>
      </c>
      <c r="D22" s="139">
        <v>50</v>
      </c>
      <c r="F22" s="56"/>
    </row>
    <row r="23" spans="1:6" s="48" customFormat="1" ht="26.4" x14ac:dyDescent="0.3">
      <c r="A23" s="47">
        <v>18</v>
      </c>
      <c r="B23" s="118" t="s">
        <v>392</v>
      </c>
      <c r="C23" s="117">
        <v>102</v>
      </c>
      <c r="D23" s="139">
        <v>54</v>
      </c>
      <c r="F23" s="56"/>
    </row>
    <row r="24" spans="1:6" s="48" customFormat="1" ht="26.4" x14ac:dyDescent="0.3">
      <c r="A24" s="47">
        <v>19</v>
      </c>
      <c r="B24" s="118" t="s">
        <v>228</v>
      </c>
      <c r="C24" s="117">
        <v>101</v>
      </c>
      <c r="D24" s="139">
        <v>47</v>
      </c>
      <c r="F24" s="56"/>
    </row>
    <row r="25" spans="1:6" s="48" customFormat="1" ht="26.4" x14ac:dyDescent="0.3">
      <c r="A25" s="47">
        <v>20</v>
      </c>
      <c r="B25" s="118" t="s">
        <v>222</v>
      </c>
      <c r="C25" s="117">
        <v>99</v>
      </c>
      <c r="D25" s="139">
        <v>49</v>
      </c>
      <c r="F25" s="56"/>
    </row>
    <row r="26" spans="1:6" s="48" customFormat="1" x14ac:dyDescent="0.3">
      <c r="A26" s="47">
        <v>21</v>
      </c>
      <c r="B26" s="118" t="s">
        <v>201</v>
      </c>
      <c r="C26" s="117">
        <v>99</v>
      </c>
      <c r="D26" s="139">
        <v>46</v>
      </c>
      <c r="F26" s="56"/>
    </row>
    <row r="27" spans="1:6" s="48" customFormat="1" x14ac:dyDescent="0.3">
      <c r="A27" s="47">
        <v>22</v>
      </c>
      <c r="B27" s="118" t="s">
        <v>229</v>
      </c>
      <c r="C27" s="117">
        <v>89</v>
      </c>
      <c r="D27" s="139">
        <v>53</v>
      </c>
      <c r="F27" s="56"/>
    </row>
    <row r="28" spans="1:6" s="48" customFormat="1" ht="26.4" x14ac:dyDescent="0.3">
      <c r="A28" s="47">
        <v>23</v>
      </c>
      <c r="B28" s="118" t="s">
        <v>225</v>
      </c>
      <c r="C28" s="117">
        <v>86</v>
      </c>
      <c r="D28" s="139">
        <v>35</v>
      </c>
      <c r="F28" s="56"/>
    </row>
    <row r="29" spans="1:6" s="48" customFormat="1" x14ac:dyDescent="0.3">
      <c r="A29" s="47">
        <v>24</v>
      </c>
      <c r="B29" s="118" t="s">
        <v>220</v>
      </c>
      <c r="C29" s="117">
        <v>84</v>
      </c>
      <c r="D29" s="139">
        <v>45</v>
      </c>
      <c r="F29" s="56"/>
    </row>
    <row r="30" spans="1:6" s="48" customFormat="1" x14ac:dyDescent="0.3">
      <c r="A30" s="47">
        <v>25</v>
      </c>
      <c r="B30" s="118" t="s">
        <v>227</v>
      </c>
      <c r="C30" s="117">
        <v>77</v>
      </c>
      <c r="D30" s="139">
        <v>42</v>
      </c>
      <c r="F30" s="56"/>
    </row>
    <row r="31" spans="1:6" s="48" customFormat="1" x14ac:dyDescent="0.3">
      <c r="A31" s="47">
        <v>26</v>
      </c>
      <c r="B31" s="118" t="s">
        <v>214</v>
      </c>
      <c r="C31" s="117">
        <v>77</v>
      </c>
      <c r="D31" s="139">
        <v>37</v>
      </c>
      <c r="F31" s="56"/>
    </row>
    <row r="32" spans="1:6" s="48" customFormat="1" x14ac:dyDescent="0.3">
      <c r="A32" s="47">
        <v>27</v>
      </c>
      <c r="B32" s="118" t="s">
        <v>247</v>
      </c>
      <c r="C32" s="117">
        <v>76</v>
      </c>
      <c r="D32" s="139">
        <v>39</v>
      </c>
      <c r="F32" s="56"/>
    </row>
    <row r="33" spans="1:6" s="48" customFormat="1" ht="26.25" customHeight="1" x14ac:dyDescent="0.3">
      <c r="A33" s="47">
        <v>28</v>
      </c>
      <c r="B33" s="118" t="s">
        <v>217</v>
      </c>
      <c r="C33" s="117">
        <v>74</v>
      </c>
      <c r="D33" s="139">
        <v>39</v>
      </c>
      <c r="F33" s="56"/>
    </row>
    <row r="34" spans="1:6" s="48" customFormat="1" ht="20.25" customHeight="1" x14ac:dyDescent="0.3">
      <c r="A34" s="47">
        <v>29</v>
      </c>
      <c r="B34" s="118" t="s">
        <v>231</v>
      </c>
      <c r="C34" s="117">
        <v>71</v>
      </c>
      <c r="D34" s="139">
        <v>29</v>
      </c>
      <c r="F34" s="56"/>
    </row>
    <row r="35" spans="1:6" s="48" customFormat="1" x14ac:dyDescent="0.3">
      <c r="A35" s="47">
        <v>30</v>
      </c>
      <c r="B35" s="118" t="s">
        <v>223</v>
      </c>
      <c r="C35" s="117">
        <v>71</v>
      </c>
      <c r="D35" s="139">
        <v>36</v>
      </c>
      <c r="F35" s="56"/>
    </row>
    <row r="36" spans="1:6" s="48" customFormat="1" x14ac:dyDescent="0.3">
      <c r="A36" s="47">
        <v>31</v>
      </c>
      <c r="B36" s="118" t="s">
        <v>232</v>
      </c>
      <c r="C36" s="117">
        <v>70</v>
      </c>
      <c r="D36" s="139">
        <v>45</v>
      </c>
      <c r="F36" s="56"/>
    </row>
    <row r="37" spans="1:6" s="48" customFormat="1" ht="26.4" x14ac:dyDescent="0.3">
      <c r="A37" s="47">
        <v>32</v>
      </c>
      <c r="B37" s="118" t="s">
        <v>212</v>
      </c>
      <c r="C37" s="117">
        <v>66</v>
      </c>
      <c r="D37" s="139">
        <v>41</v>
      </c>
      <c r="F37" s="56"/>
    </row>
    <row r="38" spans="1:6" s="48" customFormat="1" x14ac:dyDescent="0.3">
      <c r="A38" s="47">
        <v>33</v>
      </c>
      <c r="B38" s="118" t="s">
        <v>363</v>
      </c>
      <c r="C38" s="117">
        <v>66</v>
      </c>
      <c r="D38" s="139">
        <v>45</v>
      </c>
      <c r="F38" s="56"/>
    </row>
    <row r="39" spans="1:6" s="48" customFormat="1" x14ac:dyDescent="0.3">
      <c r="A39" s="47">
        <v>34</v>
      </c>
      <c r="B39" s="118" t="s">
        <v>216</v>
      </c>
      <c r="C39" s="117">
        <v>64</v>
      </c>
      <c r="D39" s="139">
        <v>22</v>
      </c>
      <c r="F39" s="56"/>
    </row>
    <row r="40" spans="1:6" s="48" customFormat="1" ht="26.4" x14ac:dyDescent="0.3">
      <c r="A40" s="47">
        <v>35</v>
      </c>
      <c r="B40" s="118" t="s">
        <v>291</v>
      </c>
      <c r="C40" s="117">
        <v>63</v>
      </c>
      <c r="D40" s="139">
        <v>23</v>
      </c>
      <c r="F40" s="56"/>
    </row>
    <row r="41" spans="1:6" s="48" customFormat="1" ht="26.4" x14ac:dyDescent="0.3">
      <c r="A41" s="47">
        <v>36</v>
      </c>
      <c r="B41" s="118" t="s">
        <v>317</v>
      </c>
      <c r="C41" s="117">
        <v>62</v>
      </c>
      <c r="D41" s="139">
        <v>27</v>
      </c>
      <c r="F41" s="56"/>
    </row>
    <row r="42" spans="1:6" ht="26.4" x14ac:dyDescent="0.3">
      <c r="A42" s="47">
        <v>37</v>
      </c>
      <c r="B42" s="118" t="s">
        <v>318</v>
      </c>
      <c r="C42" s="117">
        <v>60</v>
      </c>
      <c r="D42" s="139">
        <v>14</v>
      </c>
      <c r="F42" s="56"/>
    </row>
    <row r="43" spans="1:6" x14ac:dyDescent="0.3">
      <c r="A43" s="47">
        <v>38</v>
      </c>
      <c r="B43" s="118" t="s">
        <v>296</v>
      </c>
      <c r="C43" s="117">
        <v>59</v>
      </c>
      <c r="D43" s="139">
        <v>33</v>
      </c>
      <c r="F43" s="56"/>
    </row>
    <row r="44" spans="1:6" ht="29.25" customHeight="1" x14ac:dyDescent="0.3">
      <c r="A44" s="47">
        <v>39</v>
      </c>
      <c r="B44" s="118" t="s">
        <v>316</v>
      </c>
      <c r="C44" s="117">
        <v>59</v>
      </c>
      <c r="D44" s="139">
        <v>18</v>
      </c>
      <c r="F44" s="56"/>
    </row>
    <row r="45" spans="1:6" x14ac:dyDescent="0.3">
      <c r="A45" s="47">
        <v>40</v>
      </c>
      <c r="B45" s="118" t="s">
        <v>233</v>
      </c>
      <c r="C45" s="117">
        <v>59</v>
      </c>
      <c r="D45" s="139">
        <v>30</v>
      </c>
      <c r="F45" s="56"/>
    </row>
    <row r="46" spans="1:6" ht="26.4" x14ac:dyDescent="0.3">
      <c r="A46" s="47">
        <v>41</v>
      </c>
      <c r="B46" s="118" t="s">
        <v>364</v>
      </c>
      <c r="C46" s="117">
        <v>58</v>
      </c>
      <c r="D46" s="139">
        <v>28</v>
      </c>
      <c r="F46" s="56"/>
    </row>
    <row r="47" spans="1:6" ht="26.4" x14ac:dyDescent="0.3">
      <c r="A47" s="47">
        <v>42</v>
      </c>
      <c r="B47" s="118" t="s">
        <v>414</v>
      </c>
      <c r="C47" s="117">
        <v>53</v>
      </c>
      <c r="D47" s="139">
        <v>46</v>
      </c>
      <c r="F47" s="56"/>
    </row>
    <row r="48" spans="1:6" x14ac:dyDescent="0.3">
      <c r="A48" s="47">
        <v>43</v>
      </c>
      <c r="B48" s="118" t="s">
        <v>226</v>
      </c>
      <c r="C48" s="117">
        <v>52</v>
      </c>
      <c r="D48" s="139">
        <v>22</v>
      </c>
      <c r="F48" s="56"/>
    </row>
    <row r="49" spans="1:6" x14ac:dyDescent="0.3">
      <c r="A49" s="47">
        <v>44</v>
      </c>
      <c r="B49" s="118" t="s">
        <v>206</v>
      </c>
      <c r="C49" s="117">
        <v>50</v>
      </c>
      <c r="D49" s="139">
        <v>30</v>
      </c>
      <c r="F49" s="56"/>
    </row>
    <row r="50" spans="1:6" ht="26.4" x14ac:dyDescent="0.3">
      <c r="A50" s="47">
        <v>45</v>
      </c>
      <c r="B50" s="118" t="s">
        <v>236</v>
      </c>
      <c r="C50" s="117">
        <v>48</v>
      </c>
      <c r="D50" s="139">
        <v>22</v>
      </c>
      <c r="F50" s="56"/>
    </row>
    <row r="51" spans="1:6" ht="26.4" x14ac:dyDescent="0.3">
      <c r="A51" s="47">
        <v>46</v>
      </c>
      <c r="B51" s="118" t="s">
        <v>415</v>
      </c>
      <c r="C51" s="117">
        <v>47</v>
      </c>
      <c r="D51" s="139">
        <v>27</v>
      </c>
      <c r="F51" s="56"/>
    </row>
    <row r="52" spans="1:6" x14ac:dyDescent="0.3">
      <c r="A52" s="47">
        <v>47</v>
      </c>
      <c r="B52" s="118" t="s">
        <v>208</v>
      </c>
      <c r="C52" s="117">
        <v>46</v>
      </c>
      <c r="D52" s="139">
        <v>30</v>
      </c>
      <c r="F52" s="56"/>
    </row>
    <row r="53" spans="1:6" ht="39.6" x14ac:dyDescent="0.3">
      <c r="A53" s="47">
        <v>48</v>
      </c>
      <c r="B53" s="118" t="s">
        <v>456</v>
      </c>
      <c r="C53" s="117">
        <v>46</v>
      </c>
      <c r="D53" s="139">
        <v>25</v>
      </c>
      <c r="F53" s="56"/>
    </row>
    <row r="54" spans="1:6" x14ac:dyDescent="0.3">
      <c r="A54" s="47">
        <v>49</v>
      </c>
      <c r="B54" s="118" t="s">
        <v>211</v>
      </c>
      <c r="C54" s="117">
        <v>46</v>
      </c>
      <c r="D54" s="139">
        <v>26</v>
      </c>
      <c r="F54" s="56"/>
    </row>
    <row r="55" spans="1:6" ht="26.4" x14ac:dyDescent="0.3">
      <c r="A55" s="47">
        <v>50</v>
      </c>
      <c r="B55" s="118" t="s">
        <v>380</v>
      </c>
      <c r="C55" s="117">
        <v>45</v>
      </c>
      <c r="D55" s="139">
        <v>20</v>
      </c>
      <c r="F55" s="56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4" customWidth="1"/>
    <col min="2" max="2" width="44.33203125" style="49" customWidth="1"/>
    <col min="3" max="3" width="24.88671875" style="45" customWidth="1"/>
    <col min="4" max="4" width="26.44140625" style="45" customWidth="1"/>
    <col min="5" max="6" width="9.109375" style="45"/>
    <col min="7" max="7" width="56.5546875" style="45" customWidth="1"/>
    <col min="8" max="16384" width="9.109375" style="45"/>
  </cols>
  <sheetData>
    <row r="1" spans="1:6" x14ac:dyDescent="0.3">
      <c r="A1" s="267" t="s">
        <v>328</v>
      </c>
      <c r="B1" s="267"/>
      <c r="C1" s="267"/>
    </row>
    <row r="2" spans="1:6" ht="63.6" customHeight="1" x14ac:dyDescent="0.3">
      <c r="A2" s="270" t="s">
        <v>244</v>
      </c>
      <c r="B2" s="270"/>
      <c r="C2" s="270"/>
      <c r="D2" s="270"/>
    </row>
    <row r="3" spans="1:6" ht="20.25" customHeight="1" x14ac:dyDescent="0.3">
      <c r="A3" s="119"/>
      <c r="B3" s="270" t="s">
        <v>79</v>
      </c>
      <c r="C3" s="270"/>
      <c r="D3" s="270"/>
    </row>
    <row r="4" spans="1:6" ht="9.75" customHeight="1" x14ac:dyDescent="0.25">
      <c r="A4" s="119"/>
      <c r="B4" s="120"/>
      <c r="C4" s="119"/>
      <c r="D4" s="119"/>
    </row>
    <row r="5" spans="1:6" s="46" customFormat="1" ht="35.4" customHeight="1" x14ac:dyDescent="0.3">
      <c r="A5" s="91"/>
      <c r="B5" s="89" t="s">
        <v>80</v>
      </c>
      <c r="C5" s="90" t="s">
        <v>454</v>
      </c>
      <c r="D5" s="88" t="s">
        <v>453</v>
      </c>
    </row>
    <row r="6" spans="1:6" ht="26.4" x14ac:dyDescent="0.3">
      <c r="A6" s="47">
        <v>1</v>
      </c>
      <c r="B6" s="118" t="s">
        <v>197</v>
      </c>
      <c r="C6" s="223">
        <v>3729</v>
      </c>
      <c r="D6" s="223">
        <v>331</v>
      </c>
      <c r="F6" s="56"/>
    </row>
    <row r="7" spans="1:6" x14ac:dyDescent="0.3">
      <c r="A7" s="47">
        <v>2</v>
      </c>
      <c r="B7" s="118" t="s">
        <v>198</v>
      </c>
      <c r="C7" s="223">
        <v>435</v>
      </c>
      <c r="D7" s="223">
        <v>147</v>
      </c>
      <c r="F7" s="56"/>
    </row>
    <row r="8" spans="1:6" ht="22.5" customHeight="1" x14ac:dyDescent="0.3">
      <c r="A8" s="47">
        <v>3</v>
      </c>
      <c r="B8" s="118" t="s">
        <v>201</v>
      </c>
      <c r="C8" s="223">
        <v>363</v>
      </c>
      <c r="D8" s="223">
        <v>57</v>
      </c>
      <c r="F8" s="56"/>
    </row>
    <row r="9" spans="1:6" s="48" customFormat="1" ht="38.25" customHeight="1" x14ac:dyDescent="0.3">
      <c r="A9" s="47">
        <v>4</v>
      </c>
      <c r="B9" s="118" t="s">
        <v>205</v>
      </c>
      <c r="C9" s="223">
        <v>226</v>
      </c>
      <c r="D9" s="223">
        <v>140</v>
      </c>
      <c r="F9" s="56"/>
    </row>
    <row r="10" spans="1:6" s="48" customFormat="1" ht="26.25" customHeight="1" x14ac:dyDescent="0.3">
      <c r="A10" s="47">
        <v>5</v>
      </c>
      <c r="B10" s="118" t="s">
        <v>293</v>
      </c>
      <c r="C10" s="223">
        <v>218</v>
      </c>
      <c r="D10" s="223">
        <v>130</v>
      </c>
      <c r="F10" s="56"/>
    </row>
    <row r="11" spans="1:6" s="48" customFormat="1" x14ac:dyDescent="0.3">
      <c r="A11" s="47">
        <v>6</v>
      </c>
      <c r="B11" s="118" t="s">
        <v>207</v>
      </c>
      <c r="C11" s="223">
        <v>213</v>
      </c>
      <c r="D11" s="223">
        <v>122</v>
      </c>
      <c r="F11" s="56"/>
    </row>
    <row r="12" spans="1:6" s="48" customFormat="1" x14ac:dyDescent="0.3">
      <c r="A12" s="47">
        <v>7</v>
      </c>
      <c r="B12" s="118" t="s">
        <v>215</v>
      </c>
      <c r="C12" s="223">
        <v>179</v>
      </c>
      <c r="D12" s="223">
        <v>30</v>
      </c>
      <c r="F12" s="56"/>
    </row>
    <row r="13" spans="1:6" s="48" customFormat="1" ht="39.6" x14ac:dyDescent="0.3">
      <c r="A13" s="47">
        <v>8</v>
      </c>
      <c r="B13" s="118" t="s">
        <v>199</v>
      </c>
      <c r="C13" s="223">
        <v>158</v>
      </c>
      <c r="D13" s="223">
        <v>66</v>
      </c>
      <c r="F13" s="56"/>
    </row>
    <row r="14" spans="1:6" s="48" customFormat="1" x14ac:dyDescent="0.3">
      <c r="A14" s="47">
        <v>9</v>
      </c>
      <c r="B14" s="118" t="s">
        <v>206</v>
      </c>
      <c r="C14" s="223">
        <v>155</v>
      </c>
      <c r="D14" s="223">
        <v>74</v>
      </c>
      <c r="F14" s="56"/>
    </row>
    <row r="15" spans="1:6" s="48" customFormat="1" ht="26.4" x14ac:dyDescent="0.3">
      <c r="A15" s="47">
        <v>10</v>
      </c>
      <c r="B15" s="118" t="s">
        <v>210</v>
      </c>
      <c r="C15" s="223">
        <v>145</v>
      </c>
      <c r="D15" s="223">
        <v>40</v>
      </c>
      <c r="F15" s="56"/>
    </row>
    <row r="16" spans="1:6" s="48" customFormat="1" x14ac:dyDescent="0.3">
      <c r="A16" s="47">
        <v>11</v>
      </c>
      <c r="B16" s="118" t="s">
        <v>211</v>
      </c>
      <c r="C16" s="223">
        <v>141</v>
      </c>
      <c r="D16" s="223">
        <v>57</v>
      </c>
      <c r="F16" s="56"/>
    </row>
    <row r="17" spans="1:6" s="48" customFormat="1" x14ac:dyDescent="0.3">
      <c r="A17" s="47">
        <v>12</v>
      </c>
      <c r="B17" s="118" t="s">
        <v>232</v>
      </c>
      <c r="C17" s="223">
        <v>122</v>
      </c>
      <c r="D17" s="223">
        <v>45</v>
      </c>
      <c r="F17" s="56"/>
    </row>
    <row r="18" spans="1:6" s="48" customFormat="1" ht="26.4" x14ac:dyDescent="0.3">
      <c r="A18" s="47">
        <v>13</v>
      </c>
      <c r="B18" s="118" t="s">
        <v>314</v>
      </c>
      <c r="C18" s="223">
        <v>106</v>
      </c>
      <c r="D18" s="223">
        <v>55</v>
      </c>
      <c r="F18" s="56"/>
    </row>
    <row r="19" spans="1:6" s="48" customFormat="1" x14ac:dyDescent="0.3">
      <c r="A19" s="47">
        <v>14</v>
      </c>
      <c r="B19" s="118" t="s">
        <v>221</v>
      </c>
      <c r="C19" s="223">
        <v>104</v>
      </c>
      <c r="D19" s="223">
        <v>70</v>
      </c>
      <c r="F19" s="56"/>
    </row>
    <row r="20" spans="1:6" s="48" customFormat="1" x14ac:dyDescent="0.3">
      <c r="A20" s="47">
        <v>15</v>
      </c>
      <c r="B20" s="118" t="s">
        <v>315</v>
      </c>
      <c r="C20" s="223">
        <v>103</v>
      </c>
      <c r="D20" s="223">
        <v>3</v>
      </c>
      <c r="F20" s="56"/>
    </row>
    <row r="21" spans="1:6" s="48" customFormat="1" ht="23.25" customHeight="1" x14ac:dyDescent="0.3">
      <c r="A21" s="47">
        <v>16</v>
      </c>
      <c r="B21" s="118" t="s">
        <v>200</v>
      </c>
      <c r="C21" s="223">
        <v>103</v>
      </c>
      <c r="D21" s="223">
        <v>56</v>
      </c>
      <c r="F21" s="56"/>
    </row>
    <row r="22" spans="1:6" s="48" customFormat="1" x14ac:dyDescent="0.3">
      <c r="A22" s="47">
        <v>17</v>
      </c>
      <c r="B22" s="118" t="s">
        <v>219</v>
      </c>
      <c r="C22" s="223">
        <v>86</v>
      </c>
      <c r="D22" s="223">
        <v>44</v>
      </c>
      <c r="F22" s="56"/>
    </row>
    <row r="23" spans="1:6" s="48" customFormat="1" ht="26.4" x14ac:dyDescent="0.3">
      <c r="A23" s="47">
        <v>18</v>
      </c>
      <c r="B23" s="118" t="s">
        <v>237</v>
      </c>
      <c r="C23" s="223">
        <v>84</v>
      </c>
      <c r="D23" s="223">
        <v>65</v>
      </c>
      <c r="F23" s="56"/>
    </row>
    <row r="24" spans="1:6" s="48" customFormat="1" x14ac:dyDescent="0.3">
      <c r="A24" s="47">
        <v>19</v>
      </c>
      <c r="B24" s="118" t="s">
        <v>247</v>
      </c>
      <c r="C24" s="223">
        <v>80</v>
      </c>
      <c r="D24" s="223">
        <v>44</v>
      </c>
      <c r="F24" s="56"/>
    </row>
    <row r="25" spans="1:6" s="48" customFormat="1" x14ac:dyDescent="0.3">
      <c r="A25" s="47">
        <v>20</v>
      </c>
      <c r="B25" s="118" t="s">
        <v>216</v>
      </c>
      <c r="C25" s="223">
        <v>76</v>
      </c>
      <c r="D25" s="223">
        <v>29</v>
      </c>
      <c r="F25" s="56"/>
    </row>
    <row r="26" spans="1:6" s="48" customFormat="1" x14ac:dyDescent="0.3">
      <c r="A26" s="47">
        <v>21</v>
      </c>
      <c r="B26" s="118" t="s">
        <v>416</v>
      </c>
      <c r="C26" s="223">
        <v>74</v>
      </c>
      <c r="D26" s="223">
        <v>59</v>
      </c>
      <c r="F26" s="56"/>
    </row>
    <row r="27" spans="1:6" s="48" customFormat="1" x14ac:dyDescent="0.3">
      <c r="A27" s="47">
        <v>22</v>
      </c>
      <c r="B27" s="118" t="s">
        <v>231</v>
      </c>
      <c r="C27" s="223">
        <v>73</v>
      </c>
      <c r="D27" s="223">
        <v>29</v>
      </c>
      <c r="F27" s="56"/>
    </row>
    <row r="28" spans="1:6" s="48" customFormat="1" x14ac:dyDescent="0.3">
      <c r="A28" s="47">
        <v>23</v>
      </c>
      <c r="B28" s="118" t="s">
        <v>227</v>
      </c>
      <c r="C28" s="223">
        <v>73</v>
      </c>
      <c r="D28" s="223">
        <v>32</v>
      </c>
      <c r="F28" s="56"/>
    </row>
    <row r="29" spans="1:6" s="48" customFormat="1" ht="26.4" x14ac:dyDescent="0.3">
      <c r="A29" s="47">
        <v>24</v>
      </c>
      <c r="B29" s="118" t="s">
        <v>318</v>
      </c>
      <c r="C29" s="223">
        <v>62</v>
      </c>
      <c r="D29" s="223">
        <v>15</v>
      </c>
      <c r="F29" s="56"/>
    </row>
    <row r="30" spans="1:6" s="48" customFormat="1" ht="19.5" customHeight="1" x14ac:dyDescent="0.3">
      <c r="A30" s="47">
        <v>25</v>
      </c>
      <c r="B30" s="118" t="s">
        <v>225</v>
      </c>
      <c r="C30" s="223">
        <v>58</v>
      </c>
      <c r="D30" s="223">
        <v>26</v>
      </c>
      <c r="F30" s="56"/>
    </row>
    <row r="31" spans="1:6" s="48" customFormat="1" x14ac:dyDescent="0.3">
      <c r="A31" s="47">
        <v>26</v>
      </c>
      <c r="B31" s="118" t="s">
        <v>295</v>
      </c>
      <c r="C31" s="223">
        <v>58</v>
      </c>
      <c r="D31" s="223">
        <v>20</v>
      </c>
      <c r="F31" s="56"/>
    </row>
    <row r="32" spans="1:6" s="48" customFormat="1" x14ac:dyDescent="0.3">
      <c r="A32" s="47">
        <v>27</v>
      </c>
      <c r="B32" s="118" t="s">
        <v>245</v>
      </c>
      <c r="C32" s="223">
        <v>56</v>
      </c>
      <c r="D32" s="223">
        <v>31</v>
      </c>
      <c r="F32" s="56"/>
    </row>
    <row r="33" spans="1:6" s="48" customFormat="1" ht="38.25" customHeight="1" x14ac:dyDescent="0.3">
      <c r="A33" s="47">
        <v>28</v>
      </c>
      <c r="B33" s="118" t="s">
        <v>202</v>
      </c>
      <c r="C33" s="223">
        <v>54</v>
      </c>
      <c r="D33" s="223">
        <v>32</v>
      </c>
      <c r="F33" s="56"/>
    </row>
    <row r="34" spans="1:6" s="48" customFormat="1" ht="26.4" x14ac:dyDescent="0.3">
      <c r="A34" s="47">
        <v>29</v>
      </c>
      <c r="B34" s="118" t="s">
        <v>400</v>
      </c>
      <c r="C34" s="223">
        <v>51</v>
      </c>
      <c r="D34" s="223">
        <v>20</v>
      </c>
      <c r="F34" s="56"/>
    </row>
    <row r="35" spans="1:6" s="48" customFormat="1" x14ac:dyDescent="0.3">
      <c r="A35" s="47">
        <v>30</v>
      </c>
      <c r="B35" s="118" t="s">
        <v>208</v>
      </c>
      <c r="C35" s="223">
        <v>50</v>
      </c>
      <c r="D35" s="223">
        <v>25</v>
      </c>
      <c r="F35" s="56"/>
    </row>
    <row r="36" spans="1:6" s="48" customFormat="1" ht="26.4" x14ac:dyDescent="0.3">
      <c r="A36" s="47">
        <v>31</v>
      </c>
      <c r="B36" s="118" t="s">
        <v>289</v>
      </c>
      <c r="C36" s="223">
        <v>48</v>
      </c>
      <c r="D36" s="223">
        <v>23</v>
      </c>
      <c r="F36" s="56"/>
    </row>
    <row r="37" spans="1:6" s="48" customFormat="1" x14ac:dyDescent="0.3">
      <c r="A37" s="47">
        <v>32</v>
      </c>
      <c r="B37" s="118" t="s">
        <v>223</v>
      </c>
      <c r="C37" s="223">
        <v>48</v>
      </c>
      <c r="D37" s="223">
        <v>24</v>
      </c>
      <c r="F37" s="56"/>
    </row>
    <row r="38" spans="1:6" s="48" customFormat="1" x14ac:dyDescent="0.3">
      <c r="A38" s="47">
        <v>33</v>
      </c>
      <c r="B38" s="118" t="s">
        <v>226</v>
      </c>
      <c r="C38" s="223">
        <v>48</v>
      </c>
      <c r="D38" s="223">
        <v>20</v>
      </c>
      <c r="F38" s="56"/>
    </row>
    <row r="39" spans="1:6" s="48" customFormat="1" x14ac:dyDescent="0.3">
      <c r="A39" s="47">
        <v>34</v>
      </c>
      <c r="B39" s="118" t="s">
        <v>413</v>
      </c>
      <c r="C39" s="223">
        <v>46</v>
      </c>
      <c r="D39" s="223">
        <v>29</v>
      </c>
      <c r="F39" s="56"/>
    </row>
    <row r="40" spans="1:6" s="48" customFormat="1" x14ac:dyDescent="0.3">
      <c r="A40" s="47">
        <v>35</v>
      </c>
      <c r="B40" s="118" t="s">
        <v>213</v>
      </c>
      <c r="C40" s="223">
        <v>44</v>
      </c>
      <c r="D40" s="223">
        <v>26</v>
      </c>
      <c r="F40" s="56"/>
    </row>
    <row r="41" spans="1:6" s="48" customFormat="1" x14ac:dyDescent="0.3">
      <c r="A41" s="47">
        <v>36</v>
      </c>
      <c r="B41" s="118" t="s">
        <v>363</v>
      </c>
      <c r="C41" s="223">
        <v>43</v>
      </c>
      <c r="D41" s="223">
        <v>25</v>
      </c>
      <c r="F41" s="56"/>
    </row>
    <row r="42" spans="1:6" x14ac:dyDescent="0.3">
      <c r="A42" s="47">
        <v>37</v>
      </c>
      <c r="B42" s="118" t="s">
        <v>332</v>
      </c>
      <c r="C42" s="223">
        <v>42</v>
      </c>
      <c r="D42" s="223">
        <v>25</v>
      </c>
      <c r="F42" s="56"/>
    </row>
    <row r="43" spans="1:6" x14ac:dyDescent="0.3">
      <c r="A43" s="47">
        <v>38</v>
      </c>
      <c r="B43" s="118" t="s">
        <v>224</v>
      </c>
      <c r="C43" s="223">
        <v>40</v>
      </c>
      <c r="D43" s="223">
        <v>4</v>
      </c>
      <c r="F43" s="56"/>
    </row>
    <row r="44" spans="1:6" ht="26.4" x14ac:dyDescent="0.3">
      <c r="A44" s="47">
        <v>39</v>
      </c>
      <c r="B44" s="118" t="s">
        <v>414</v>
      </c>
      <c r="C44" s="223">
        <v>40</v>
      </c>
      <c r="D44" s="223">
        <v>33</v>
      </c>
      <c r="F44" s="56"/>
    </row>
    <row r="45" spans="1:6" ht="26.4" x14ac:dyDescent="0.3">
      <c r="A45" s="47">
        <v>40</v>
      </c>
      <c r="B45" s="118" t="s">
        <v>294</v>
      </c>
      <c r="C45" s="223">
        <v>40</v>
      </c>
      <c r="D45" s="223">
        <v>24</v>
      </c>
      <c r="F45" s="56"/>
    </row>
    <row r="46" spans="1:6" x14ac:dyDescent="0.3">
      <c r="A46" s="47">
        <v>41</v>
      </c>
      <c r="B46" s="118" t="s">
        <v>319</v>
      </c>
      <c r="C46" s="223">
        <v>39</v>
      </c>
      <c r="D46" s="223">
        <v>21</v>
      </c>
      <c r="F46" s="56"/>
    </row>
    <row r="47" spans="1:6" ht="26.4" x14ac:dyDescent="0.3">
      <c r="A47" s="47">
        <v>42</v>
      </c>
      <c r="B47" s="118" t="s">
        <v>230</v>
      </c>
      <c r="C47" s="223">
        <v>39</v>
      </c>
      <c r="D47" s="223">
        <v>18</v>
      </c>
      <c r="F47" s="56"/>
    </row>
    <row r="48" spans="1:6" ht="27.75" customHeight="1" x14ac:dyDescent="0.3">
      <c r="A48" s="47">
        <v>43</v>
      </c>
      <c r="B48" s="118" t="s">
        <v>316</v>
      </c>
      <c r="C48" s="223">
        <v>38</v>
      </c>
      <c r="D48" s="223">
        <v>21</v>
      </c>
      <c r="F48" s="56"/>
    </row>
    <row r="49" spans="1:6" ht="26.4" x14ac:dyDescent="0.3">
      <c r="A49" s="47">
        <v>44</v>
      </c>
      <c r="B49" s="118" t="s">
        <v>212</v>
      </c>
      <c r="C49" s="223">
        <v>37</v>
      </c>
      <c r="D49" s="223">
        <v>17</v>
      </c>
      <c r="F49" s="56"/>
    </row>
    <row r="50" spans="1:6" ht="26.4" x14ac:dyDescent="0.3">
      <c r="A50" s="47">
        <v>45</v>
      </c>
      <c r="B50" s="118" t="s">
        <v>246</v>
      </c>
      <c r="C50" s="223">
        <v>36</v>
      </c>
      <c r="D50" s="223">
        <v>7</v>
      </c>
      <c r="F50" s="56"/>
    </row>
    <row r="51" spans="1:6" x14ac:dyDescent="0.3">
      <c r="A51" s="47">
        <v>46</v>
      </c>
      <c r="B51" s="118" t="s">
        <v>325</v>
      </c>
      <c r="C51" s="223">
        <v>35</v>
      </c>
      <c r="D51" s="223">
        <v>18</v>
      </c>
      <c r="F51" s="56"/>
    </row>
    <row r="52" spans="1:6" ht="26.4" x14ac:dyDescent="0.3">
      <c r="A52" s="47">
        <v>47</v>
      </c>
      <c r="B52" s="118" t="s">
        <v>401</v>
      </c>
      <c r="C52" s="223">
        <v>35</v>
      </c>
      <c r="D52" s="223">
        <v>16</v>
      </c>
      <c r="F52" s="56"/>
    </row>
    <row r="53" spans="1:6" ht="26.4" x14ac:dyDescent="0.3">
      <c r="A53" s="47">
        <v>48</v>
      </c>
      <c r="B53" s="118" t="s">
        <v>335</v>
      </c>
      <c r="C53" s="223">
        <v>30</v>
      </c>
      <c r="D53" s="223">
        <v>16</v>
      </c>
      <c r="F53" s="56"/>
    </row>
    <row r="54" spans="1:6" ht="26.4" x14ac:dyDescent="0.3">
      <c r="A54" s="47">
        <v>49</v>
      </c>
      <c r="B54" s="118" t="s">
        <v>385</v>
      </c>
      <c r="C54" s="223">
        <v>30</v>
      </c>
      <c r="D54" s="223">
        <v>16</v>
      </c>
      <c r="F54" s="56"/>
    </row>
    <row r="55" spans="1:6" ht="26.4" x14ac:dyDescent="0.3">
      <c r="A55" s="47">
        <v>50</v>
      </c>
      <c r="B55" s="118" t="s">
        <v>342</v>
      </c>
      <c r="C55" s="223">
        <v>29</v>
      </c>
      <c r="D55" s="223">
        <v>19</v>
      </c>
      <c r="F55" s="56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E12" sqref="E12"/>
    </sheetView>
  </sheetViews>
  <sheetFormatPr defaultColWidth="8.88671875" defaultRowHeight="13.2" x14ac:dyDescent="0.25"/>
  <cols>
    <col min="1" max="1" width="51.5546875" style="11" customWidth="1"/>
    <col min="2" max="2" width="14.44140625" style="11" customWidth="1"/>
    <col min="3" max="3" width="15.5546875" style="11" customWidth="1"/>
    <col min="4" max="4" width="13.6640625" style="11" customWidth="1"/>
    <col min="5" max="5" width="15.109375" style="11" customWidth="1"/>
    <col min="6" max="6" width="15" style="11" customWidth="1"/>
    <col min="7" max="7" width="15.6640625" style="11" customWidth="1"/>
    <col min="8" max="256" width="8.88671875" style="11"/>
    <col min="257" max="257" width="51.5546875" style="11" customWidth="1"/>
    <col min="258" max="258" width="14.44140625" style="11" customWidth="1"/>
    <col min="259" max="259" width="15.5546875" style="11" customWidth="1"/>
    <col min="260" max="260" width="13.6640625" style="11" customWidth="1"/>
    <col min="261" max="261" width="15.109375" style="11" customWidth="1"/>
    <col min="262" max="262" width="15" style="11" customWidth="1"/>
    <col min="263" max="263" width="15.6640625" style="11" customWidth="1"/>
    <col min="264" max="512" width="8.88671875" style="11"/>
    <col min="513" max="513" width="51.5546875" style="11" customWidth="1"/>
    <col min="514" max="514" width="14.44140625" style="11" customWidth="1"/>
    <col min="515" max="515" width="15.5546875" style="11" customWidth="1"/>
    <col min="516" max="516" width="13.6640625" style="11" customWidth="1"/>
    <col min="517" max="517" width="15.109375" style="11" customWidth="1"/>
    <col min="518" max="518" width="15" style="11" customWidth="1"/>
    <col min="519" max="519" width="15.6640625" style="11" customWidth="1"/>
    <col min="520" max="768" width="8.88671875" style="11"/>
    <col min="769" max="769" width="51.5546875" style="11" customWidth="1"/>
    <col min="770" max="770" width="14.44140625" style="11" customWidth="1"/>
    <col min="771" max="771" width="15.5546875" style="11" customWidth="1"/>
    <col min="772" max="772" width="13.6640625" style="11" customWidth="1"/>
    <col min="773" max="773" width="15.109375" style="11" customWidth="1"/>
    <col min="774" max="774" width="15" style="11" customWidth="1"/>
    <col min="775" max="775" width="15.6640625" style="11" customWidth="1"/>
    <col min="776" max="1024" width="8.88671875" style="11"/>
    <col min="1025" max="1025" width="51.5546875" style="11" customWidth="1"/>
    <col min="1026" max="1026" width="14.44140625" style="11" customWidth="1"/>
    <col min="1027" max="1027" width="15.5546875" style="11" customWidth="1"/>
    <col min="1028" max="1028" width="13.6640625" style="11" customWidth="1"/>
    <col min="1029" max="1029" width="15.109375" style="11" customWidth="1"/>
    <col min="1030" max="1030" width="15" style="11" customWidth="1"/>
    <col min="1031" max="1031" width="15.6640625" style="11" customWidth="1"/>
    <col min="1032" max="1280" width="8.88671875" style="11"/>
    <col min="1281" max="1281" width="51.5546875" style="11" customWidth="1"/>
    <col min="1282" max="1282" width="14.44140625" style="11" customWidth="1"/>
    <col min="1283" max="1283" width="15.5546875" style="11" customWidth="1"/>
    <col min="1284" max="1284" width="13.6640625" style="11" customWidth="1"/>
    <col min="1285" max="1285" width="15.109375" style="11" customWidth="1"/>
    <col min="1286" max="1286" width="15" style="11" customWidth="1"/>
    <col min="1287" max="1287" width="15.6640625" style="11" customWidth="1"/>
    <col min="1288" max="1536" width="8.88671875" style="11"/>
    <col min="1537" max="1537" width="51.5546875" style="11" customWidth="1"/>
    <col min="1538" max="1538" width="14.44140625" style="11" customWidth="1"/>
    <col min="1539" max="1539" width="15.5546875" style="11" customWidth="1"/>
    <col min="1540" max="1540" width="13.6640625" style="11" customWidth="1"/>
    <col min="1541" max="1541" width="15.109375" style="11" customWidth="1"/>
    <col min="1542" max="1542" width="15" style="11" customWidth="1"/>
    <col min="1543" max="1543" width="15.6640625" style="11" customWidth="1"/>
    <col min="1544" max="1792" width="8.88671875" style="11"/>
    <col min="1793" max="1793" width="51.5546875" style="11" customWidth="1"/>
    <col min="1794" max="1794" width="14.44140625" style="11" customWidth="1"/>
    <col min="1795" max="1795" width="15.5546875" style="11" customWidth="1"/>
    <col min="1796" max="1796" width="13.6640625" style="11" customWidth="1"/>
    <col min="1797" max="1797" width="15.109375" style="11" customWidth="1"/>
    <col min="1798" max="1798" width="15" style="11" customWidth="1"/>
    <col min="1799" max="1799" width="15.6640625" style="11" customWidth="1"/>
    <col min="1800" max="2048" width="8.88671875" style="11"/>
    <col min="2049" max="2049" width="51.5546875" style="11" customWidth="1"/>
    <col min="2050" max="2050" width="14.44140625" style="11" customWidth="1"/>
    <col min="2051" max="2051" width="15.5546875" style="11" customWidth="1"/>
    <col min="2052" max="2052" width="13.6640625" style="11" customWidth="1"/>
    <col min="2053" max="2053" width="15.109375" style="11" customWidth="1"/>
    <col min="2054" max="2054" width="15" style="11" customWidth="1"/>
    <col min="2055" max="2055" width="15.6640625" style="11" customWidth="1"/>
    <col min="2056" max="2304" width="8.88671875" style="11"/>
    <col min="2305" max="2305" width="51.5546875" style="11" customWidth="1"/>
    <col min="2306" max="2306" width="14.44140625" style="11" customWidth="1"/>
    <col min="2307" max="2307" width="15.5546875" style="11" customWidth="1"/>
    <col min="2308" max="2308" width="13.6640625" style="11" customWidth="1"/>
    <col min="2309" max="2309" width="15.109375" style="11" customWidth="1"/>
    <col min="2310" max="2310" width="15" style="11" customWidth="1"/>
    <col min="2311" max="2311" width="15.6640625" style="11" customWidth="1"/>
    <col min="2312" max="2560" width="8.88671875" style="11"/>
    <col min="2561" max="2561" width="51.5546875" style="11" customWidth="1"/>
    <col min="2562" max="2562" width="14.44140625" style="11" customWidth="1"/>
    <col min="2563" max="2563" width="15.5546875" style="11" customWidth="1"/>
    <col min="2564" max="2564" width="13.6640625" style="11" customWidth="1"/>
    <col min="2565" max="2565" width="15.109375" style="11" customWidth="1"/>
    <col min="2566" max="2566" width="15" style="11" customWidth="1"/>
    <col min="2567" max="2567" width="15.6640625" style="11" customWidth="1"/>
    <col min="2568" max="2816" width="8.88671875" style="11"/>
    <col min="2817" max="2817" width="51.5546875" style="11" customWidth="1"/>
    <col min="2818" max="2818" width="14.44140625" style="11" customWidth="1"/>
    <col min="2819" max="2819" width="15.5546875" style="11" customWidth="1"/>
    <col min="2820" max="2820" width="13.6640625" style="11" customWidth="1"/>
    <col min="2821" max="2821" width="15.109375" style="11" customWidth="1"/>
    <col min="2822" max="2822" width="15" style="11" customWidth="1"/>
    <col min="2823" max="2823" width="15.6640625" style="11" customWidth="1"/>
    <col min="2824" max="3072" width="8.88671875" style="11"/>
    <col min="3073" max="3073" width="51.5546875" style="11" customWidth="1"/>
    <col min="3074" max="3074" width="14.44140625" style="11" customWidth="1"/>
    <col min="3075" max="3075" width="15.5546875" style="11" customWidth="1"/>
    <col min="3076" max="3076" width="13.6640625" style="11" customWidth="1"/>
    <col min="3077" max="3077" width="15.109375" style="11" customWidth="1"/>
    <col min="3078" max="3078" width="15" style="11" customWidth="1"/>
    <col min="3079" max="3079" width="15.6640625" style="11" customWidth="1"/>
    <col min="3080" max="3328" width="8.88671875" style="11"/>
    <col min="3329" max="3329" width="51.5546875" style="11" customWidth="1"/>
    <col min="3330" max="3330" width="14.44140625" style="11" customWidth="1"/>
    <col min="3331" max="3331" width="15.5546875" style="11" customWidth="1"/>
    <col min="3332" max="3332" width="13.6640625" style="11" customWidth="1"/>
    <col min="3333" max="3333" width="15.109375" style="11" customWidth="1"/>
    <col min="3334" max="3334" width="15" style="11" customWidth="1"/>
    <col min="3335" max="3335" width="15.6640625" style="11" customWidth="1"/>
    <col min="3336" max="3584" width="8.88671875" style="11"/>
    <col min="3585" max="3585" width="51.5546875" style="11" customWidth="1"/>
    <col min="3586" max="3586" width="14.44140625" style="11" customWidth="1"/>
    <col min="3587" max="3587" width="15.5546875" style="11" customWidth="1"/>
    <col min="3588" max="3588" width="13.6640625" style="11" customWidth="1"/>
    <col min="3589" max="3589" width="15.109375" style="11" customWidth="1"/>
    <col min="3590" max="3590" width="15" style="11" customWidth="1"/>
    <col min="3591" max="3591" width="15.6640625" style="11" customWidth="1"/>
    <col min="3592" max="3840" width="8.88671875" style="11"/>
    <col min="3841" max="3841" width="51.5546875" style="11" customWidth="1"/>
    <col min="3842" max="3842" width="14.44140625" style="11" customWidth="1"/>
    <col min="3843" max="3843" width="15.5546875" style="11" customWidth="1"/>
    <col min="3844" max="3844" width="13.6640625" style="11" customWidth="1"/>
    <col min="3845" max="3845" width="15.109375" style="11" customWidth="1"/>
    <col min="3846" max="3846" width="15" style="11" customWidth="1"/>
    <col min="3847" max="3847" width="15.6640625" style="11" customWidth="1"/>
    <col min="3848" max="4096" width="8.88671875" style="11"/>
    <col min="4097" max="4097" width="51.5546875" style="11" customWidth="1"/>
    <col min="4098" max="4098" width="14.44140625" style="11" customWidth="1"/>
    <col min="4099" max="4099" width="15.5546875" style="11" customWidth="1"/>
    <col min="4100" max="4100" width="13.6640625" style="11" customWidth="1"/>
    <col min="4101" max="4101" width="15.109375" style="11" customWidth="1"/>
    <col min="4102" max="4102" width="15" style="11" customWidth="1"/>
    <col min="4103" max="4103" width="15.6640625" style="11" customWidth="1"/>
    <col min="4104" max="4352" width="8.88671875" style="11"/>
    <col min="4353" max="4353" width="51.5546875" style="11" customWidth="1"/>
    <col min="4354" max="4354" width="14.44140625" style="11" customWidth="1"/>
    <col min="4355" max="4355" width="15.5546875" style="11" customWidth="1"/>
    <col min="4356" max="4356" width="13.6640625" style="11" customWidth="1"/>
    <col min="4357" max="4357" width="15.109375" style="11" customWidth="1"/>
    <col min="4358" max="4358" width="15" style="11" customWidth="1"/>
    <col min="4359" max="4359" width="15.6640625" style="11" customWidth="1"/>
    <col min="4360" max="4608" width="8.88671875" style="11"/>
    <col min="4609" max="4609" width="51.5546875" style="11" customWidth="1"/>
    <col min="4610" max="4610" width="14.44140625" style="11" customWidth="1"/>
    <col min="4611" max="4611" width="15.5546875" style="11" customWidth="1"/>
    <col min="4612" max="4612" width="13.6640625" style="11" customWidth="1"/>
    <col min="4613" max="4613" width="15.109375" style="11" customWidth="1"/>
    <col min="4614" max="4614" width="15" style="11" customWidth="1"/>
    <col min="4615" max="4615" width="15.6640625" style="11" customWidth="1"/>
    <col min="4616" max="4864" width="8.88671875" style="11"/>
    <col min="4865" max="4865" width="51.5546875" style="11" customWidth="1"/>
    <col min="4866" max="4866" width="14.44140625" style="11" customWidth="1"/>
    <col min="4867" max="4867" width="15.5546875" style="11" customWidth="1"/>
    <col min="4868" max="4868" width="13.6640625" style="11" customWidth="1"/>
    <col min="4869" max="4869" width="15.109375" style="11" customWidth="1"/>
    <col min="4870" max="4870" width="15" style="11" customWidth="1"/>
    <col min="4871" max="4871" width="15.6640625" style="11" customWidth="1"/>
    <col min="4872" max="5120" width="8.88671875" style="11"/>
    <col min="5121" max="5121" width="51.5546875" style="11" customWidth="1"/>
    <col min="5122" max="5122" width="14.44140625" style="11" customWidth="1"/>
    <col min="5123" max="5123" width="15.5546875" style="11" customWidth="1"/>
    <col min="5124" max="5124" width="13.6640625" style="11" customWidth="1"/>
    <col min="5125" max="5125" width="15.109375" style="11" customWidth="1"/>
    <col min="5126" max="5126" width="15" style="11" customWidth="1"/>
    <col min="5127" max="5127" width="15.6640625" style="11" customWidth="1"/>
    <col min="5128" max="5376" width="8.88671875" style="11"/>
    <col min="5377" max="5377" width="51.5546875" style="11" customWidth="1"/>
    <col min="5378" max="5378" width="14.44140625" style="11" customWidth="1"/>
    <col min="5379" max="5379" width="15.5546875" style="11" customWidth="1"/>
    <col min="5380" max="5380" width="13.6640625" style="11" customWidth="1"/>
    <col min="5381" max="5381" width="15.109375" style="11" customWidth="1"/>
    <col min="5382" max="5382" width="15" style="11" customWidth="1"/>
    <col min="5383" max="5383" width="15.6640625" style="11" customWidth="1"/>
    <col min="5384" max="5632" width="8.88671875" style="11"/>
    <col min="5633" max="5633" width="51.5546875" style="11" customWidth="1"/>
    <col min="5634" max="5634" width="14.44140625" style="11" customWidth="1"/>
    <col min="5635" max="5635" width="15.5546875" style="11" customWidth="1"/>
    <col min="5636" max="5636" width="13.6640625" style="11" customWidth="1"/>
    <col min="5637" max="5637" width="15.109375" style="11" customWidth="1"/>
    <col min="5638" max="5638" width="15" style="11" customWidth="1"/>
    <col min="5639" max="5639" width="15.6640625" style="11" customWidth="1"/>
    <col min="5640" max="5888" width="8.88671875" style="11"/>
    <col min="5889" max="5889" width="51.5546875" style="11" customWidth="1"/>
    <col min="5890" max="5890" width="14.44140625" style="11" customWidth="1"/>
    <col min="5891" max="5891" width="15.5546875" style="11" customWidth="1"/>
    <col min="5892" max="5892" width="13.6640625" style="11" customWidth="1"/>
    <col min="5893" max="5893" width="15.109375" style="11" customWidth="1"/>
    <col min="5894" max="5894" width="15" style="11" customWidth="1"/>
    <col min="5895" max="5895" width="15.6640625" style="11" customWidth="1"/>
    <col min="5896" max="6144" width="8.88671875" style="11"/>
    <col min="6145" max="6145" width="51.5546875" style="11" customWidth="1"/>
    <col min="6146" max="6146" width="14.44140625" style="11" customWidth="1"/>
    <col min="6147" max="6147" width="15.5546875" style="11" customWidth="1"/>
    <col min="6148" max="6148" width="13.6640625" style="11" customWidth="1"/>
    <col min="6149" max="6149" width="15.109375" style="11" customWidth="1"/>
    <col min="6150" max="6150" width="15" style="11" customWidth="1"/>
    <col min="6151" max="6151" width="15.6640625" style="11" customWidth="1"/>
    <col min="6152" max="6400" width="8.88671875" style="11"/>
    <col min="6401" max="6401" width="51.5546875" style="11" customWidth="1"/>
    <col min="6402" max="6402" width="14.44140625" style="11" customWidth="1"/>
    <col min="6403" max="6403" width="15.5546875" style="11" customWidth="1"/>
    <col min="6404" max="6404" width="13.6640625" style="11" customWidth="1"/>
    <col min="6405" max="6405" width="15.109375" style="11" customWidth="1"/>
    <col min="6406" max="6406" width="15" style="11" customWidth="1"/>
    <col min="6407" max="6407" width="15.6640625" style="11" customWidth="1"/>
    <col min="6408" max="6656" width="8.88671875" style="11"/>
    <col min="6657" max="6657" width="51.5546875" style="11" customWidth="1"/>
    <col min="6658" max="6658" width="14.44140625" style="11" customWidth="1"/>
    <col min="6659" max="6659" width="15.5546875" style="11" customWidth="1"/>
    <col min="6660" max="6660" width="13.6640625" style="11" customWidth="1"/>
    <col min="6661" max="6661" width="15.109375" style="11" customWidth="1"/>
    <col min="6662" max="6662" width="15" style="11" customWidth="1"/>
    <col min="6663" max="6663" width="15.6640625" style="11" customWidth="1"/>
    <col min="6664" max="6912" width="8.88671875" style="11"/>
    <col min="6913" max="6913" width="51.5546875" style="11" customWidth="1"/>
    <col min="6914" max="6914" width="14.44140625" style="11" customWidth="1"/>
    <col min="6915" max="6915" width="15.5546875" style="11" customWidth="1"/>
    <col min="6916" max="6916" width="13.6640625" style="11" customWidth="1"/>
    <col min="6917" max="6917" width="15.109375" style="11" customWidth="1"/>
    <col min="6918" max="6918" width="15" style="11" customWidth="1"/>
    <col min="6919" max="6919" width="15.6640625" style="11" customWidth="1"/>
    <col min="6920" max="7168" width="8.88671875" style="11"/>
    <col min="7169" max="7169" width="51.5546875" style="11" customWidth="1"/>
    <col min="7170" max="7170" width="14.44140625" style="11" customWidth="1"/>
    <col min="7171" max="7171" width="15.5546875" style="11" customWidth="1"/>
    <col min="7172" max="7172" width="13.6640625" style="11" customWidth="1"/>
    <col min="7173" max="7173" width="15.109375" style="11" customWidth="1"/>
    <col min="7174" max="7174" width="15" style="11" customWidth="1"/>
    <col min="7175" max="7175" width="15.6640625" style="11" customWidth="1"/>
    <col min="7176" max="7424" width="8.88671875" style="11"/>
    <col min="7425" max="7425" width="51.5546875" style="11" customWidth="1"/>
    <col min="7426" max="7426" width="14.44140625" style="11" customWidth="1"/>
    <col min="7427" max="7427" width="15.5546875" style="11" customWidth="1"/>
    <col min="7428" max="7428" width="13.6640625" style="11" customWidth="1"/>
    <col min="7429" max="7429" width="15.109375" style="11" customWidth="1"/>
    <col min="7430" max="7430" width="15" style="11" customWidth="1"/>
    <col min="7431" max="7431" width="15.6640625" style="11" customWidth="1"/>
    <col min="7432" max="7680" width="8.88671875" style="11"/>
    <col min="7681" max="7681" width="51.5546875" style="11" customWidth="1"/>
    <col min="7682" max="7682" width="14.44140625" style="11" customWidth="1"/>
    <col min="7683" max="7683" width="15.5546875" style="11" customWidth="1"/>
    <col min="7684" max="7684" width="13.6640625" style="11" customWidth="1"/>
    <col min="7685" max="7685" width="15.109375" style="11" customWidth="1"/>
    <col min="7686" max="7686" width="15" style="11" customWidth="1"/>
    <col min="7687" max="7687" width="15.6640625" style="11" customWidth="1"/>
    <col min="7688" max="7936" width="8.88671875" style="11"/>
    <col min="7937" max="7937" width="51.5546875" style="11" customWidth="1"/>
    <col min="7938" max="7938" width="14.44140625" style="11" customWidth="1"/>
    <col min="7939" max="7939" width="15.5546875" style="11" customWidth="1"/>
    <col min="7940" max="7940" width="13.6640625" style="11" customWidth="1"/>
    <col min="7941" max="7941" width="15.109375" style="11" customWidth="1"/>
    <col min="7942" max="7942" width="15" style="11" customWidth="1"/>
    <col min="7943" max="7943" width="15.6640625" style="11" customWidth="1"/>
    <col min="7944" max="8192" width="8.88671875" style="11"/>
    <col min="8193" max="8193" width="51.5546875" style="11" customWidth="1"/>
    <col min="8194" max="8194" width="14.44140625" style="11" customWidth="1"/>
    <col min="8195" max="8195" width="15.5546875" style="11" customWidth="1"/>
    <col min="8196" max="8196" width="13.6640625" style="11" customWidth="1"/>
    <col min="8197" max="8197" width="15.109375" style="11" customWidth="1"/>
    <col min="8198" max="8198" width="15" style="11" customWidth="1"/>
    <col min="8199" max="8199" width="15.6640625" style="11" customWidth="1"/>
    <col min="8200" max="8448" width="8.88671875" style="11"/>
    <col min="8449" max="8449" width="51.5546875" style="11" customWidth="1"/>
    <col min="8450" max="8450" width="14.44140625" style="11" customWidth="1"/>
    <col min="8451" max="8451" width="15.5546875" style="11" customWidth="1"/>
    <col min="8452" max="8452" width="13.6640625" style="11" customWidth="1"/>
    <col min="8453" max="8453" width="15.109375" style="11" customWidth="1"/>
    <col min="8454" max="8454" width="15" style="11" customWidth="1"/>
    <col min="8455" max="8455" width="15.6640625" style="11" customWidth="1"/>
    <col min="8456" max="8704" width="8.88671875" style="11"/>
    <col min="8705" max="8705" width="51.5546875" style="11" customWidth="1"/>
    <col min="8706" max="8706" width="14.44140625" style="11" customWidth="1"/>
    <col min="8707" max="8707" width="15.5546875" style="11" customWidth="1"/>
    <col min="8708" max="8708" width="13.6640625" style="11" customWidth="1"/>
    <col min="8709" max="8709" width="15.109375" style="11" customWidth="1"/>
    <col min="8710" max="8710" width="15" style="11" customWidth="1"/>
    <col min="8711" max="8711" width="15.6640625" style="11" customWidth="1"/>
    <col min="8712" max="8960" width="8.88671875" style="11"/>
    <col min="8961" max="8961" width="51.5546875" style="11" customWidth="1"/>
    <col min="8962" max="8962" width="14.44140625" style="11" customWidth="1"/>
    <col min="8963" max="8963" width="15.5546875" style="11" customWidth="1"/>
    <col min="8964" max="8964" width="13.6640625" style="11" customWidth="1"/>
    <col min="8965" max="8965" width="15.109375" style="11" customWidth="1"/>
    <col min="8966" max="8966" width="15" style="11" customWidth="1"/>
    <col min="8967" max="8967" width="15.6640625" style="11" customWidth="1"/>
    <col min="8968" max="9216" width="8.88671875" style="11"/>
    <col min="9217" max="9217" width="51.5546875" style="11" customWidth="1"/>
    <col min="9218" max="9218" width="14.44140625" style="11" customWidth="1"/>
    <col min="9219" max="9219" width="15.5546875" style="11" customWidth="1"/>
    <col min="9220" max="9220" width="13.6640625" style="11" customWidth="1"/>
    <col min="9221" max="9221" width="15.109375" style="11" customWidth="1"/>
    <col min="9222" max="9222" width="15" style="11" customWidth="1"/>
    <col min="9223" max="9223" width="15.6640625" style="11" customWidth="1"/>
    <col min="9224" max="9472" width="8.88671875" style="11"/>
    <col min="9473" max="9473" width="51.5546875" style="11" customWidth="1"/>
    <col min="9474" max="9474" width="14.44140625" style="11" customWidth="1"/>
    <col min="9475" max="9475" width="15.5546875" style="11" customWidth="1"/>
    <col min="9476" max="9476" width="13.6640625" style="11" customWidth="1"/>
    <col min="9477" max="9477" width="15.109375" style="11" customWidth="1"/>
    <col min="9478" max="9478" width="15" style="11" customWidth="1"/>
    <col min="9479" max="9479" width="15.6640625" style="11" customWidth="1"/>
    <col min="9480" max="9728" width="8.88671875" style="11"/>
    <col min="9729" max="9729" width="51.5546875" style="11" customWidth="1"/>
    <col min="9730" max="9730" width="14.44140625" style="11" customWidth="1"/>
    <col min="9731" max="9731" width="15.5546875" style="11" customWidth="1"/>
    <col min="9732" max="9732" width="13.6640625" style="11" customWidth="1"/>
    <col min="9733" max="9733" width="15.109375" style="11" customWidth="1"/>
    <col min="9734" max="9734" width="15" style="11" customWidth="1"/>
    <col min="9735" max="9735" width="15.6640625" style="11" customWidth="1"/>
    <col min="9736" max="9984" width="8.88671875" style="11"/>
    <col min="9985" max="9985" width="51.5546875" style="11" customWidth="1"/>
    <col min="9986" max="9986" width="14.44140625" style="11" customWidth="1"/>
    <col min="9987" max="9987" width="15.5546875" style="11" customWidth="1"/>
    <col min="9988" max="9988" width="13.6640625" style="11" customWidth="1"/>
    <col min="9989" max="9989" width="15.109375" style="11" customWidth="1"/>
    <col min="9990" max="9990" width="15" style="11" customWidth="1"/>
    <col min="9991" max="9991" width="15.6640625" style="11" customWidth="1"/>
    <col min="9992" max="10240" width="8.88671875" style="11"/>
    <col min="10241" max="10241" width="51.5546875" style="11" customWidth="1"/>
    <col min="10242" max="10242" width="14.44140625" style="11" customWidth="1"/>
    <col min="10243" max="10243" width="15.5546875" style="11" customWidth="1"/>
    <col min="10244" max="10244" width="13.6640625" style="11" customWidth="1"/>
    <col min="10245" max="10245" width="15.109375" style="11" customWidth="1"/>
    <col min="10246" max="10246" width="15" style="11" customWidth="1"/>
    <col min="10247" max="10247" width="15.6640625" style="11" customWidth="1"/>
    <col min="10248" max="10496" width="8.88671875" style="11"/>
    <col min="10497" max="10497" width="51.5546875" style="11" customWidth="1"/>
    <col min="10498" max="10498" width="14.44140625" style="11" customWidth="1"/>
    <col min="10499" max="10499" width="15.5546875" style="11" customWidth="1"/>
    <col min="10500" max="10500" width="13.6640625" style="11" customWidth="1"/>
    <col min="10501" max="10501" width="15.109375" style="11" customWidth="1"/>
    <col min="10502" max="10502" width="15" style="11" customWidth="1"/>
    <col min="10503" max="10503" width="15.6640625" style="11" customWidth="1"/>
    <col min="10504" max="10752" width="8.88671875" style="11"/>
    <col min="10753" max="10753" width="51.5546875" style="11" customWidth="1"/>
    <col min="10754" max="10754" width="14.44140625" style="11" customWidth="1"/>
    <col min="10755" max="10755" width="15.5546875" style="11" customWidth="1"/>
    <col min="10756" max="10756" width="13.6640625" style="11" customWidth="1"/>
    <col min="10757" max="10757" width="15.109375" style="11" customWidth="1"/>
    <col min="10758" max="10758" width="15" style="11" customWidth="1"/>
    <col min="10759" max="10759" width="15.6640625" style="11" customWidth="1"/>
    <col min="10760" max="11008" width="8.88671875" style="11"/>
    <col min="11009" max="11009" width="51.5546875" style="11" customWidth="1"/>
    <col min="11010" max="11010" width="14.44140625" style="11" customWidth="1"/>
    <col min="11011" max="11011" width="15.5546875" style="11" customWidth="1"/>
    <col min="11012" max="11012" width="13.6640625" style="11" customWidth="1"/>
    <col min="11013" max="11013" width="15.109375" style="11" customWidth="1"/>
    <col min="11014" max="11014" width="15" style="11" customWidth="1"/>
    <col min="11015" max="11015" width="15.6640625" style="11" customWidth="1"/>
    <col min="11016" max="11264" width="8.88671875" style="11"/>
    <col min="11265" max="11265" width="51.5546875" style="11" customWidth="1"/>
    <col min="11266" max="11266" width="14.44140625" style="11" customWidth="1"/>
    <col min="11267" max="11267" width="15.5546875" style="11" customWidth="1"/>
    <col min="11268" max="11268" width="13.6640625" style="11" customWidth="1"/>
    <col min="11269" max="11269" width="15.109375" style="11" customWidth="1"/>
    <col min="11270" max="11270" width="15" style="11" customWidth="1"/>
    <col min="11271" max="11271" width="15.6640625" style="11" customWidth="1"/>
    <col min="11272" max="11520" width="8.88671875" style="11"/>
    <col min="11521" max="11521" width="51.5546875" style="11" customWidth="1"/>
    <col min="11522" max="11522" width="14.44140625" style="11" customWidth="1"/>
    <col min="11523" max="11523" width="15.5546875" style="11" customWidth="1"/>
    <col min="11524" max="11524" width="13.6640625" style="11" customWidth="1"/>
    <col min="11525" max="11525" width="15.109375" style="11" customWidth="1"/>
    <col min="11526" max="11526" width="15" style="11" customWidth="1"/>
    <col min="11527" max="11527" width="15.6640625" style="11" customWidth="1"/>
    <col min="11528" max="11776" width="8.88671875" style="11"/>
    <col min="11777" max="11777" width="51.5546875" style="11" customWidth="1"/>
    <col min="11778" max="11778" width="14.44140625" style="11" customWidth="1"/>
    <col min="11779" max="11779" width="15.5546875" style="11" customWidth="1"/>
    <col min="11780" max="11780" width="13.6640625" style="11" customWidth="1"/>
    <col min="11781" max="11781" width="15.109375" style="11" customWidth="1"/>
    <col min="11782" max="11782" width="15" style="11" customWidth="1"/>
    <col min="11783" max="11783" width="15.6640625" style="11" customWidth="1"/>
    <col min="11784" max="12032" width="8.88671875" style="11"/>
    <col min="12033" max="12033" width="51.5546875" style="11" customWidth="1"/>
    <col min="12034" max="12034" width="14.44140625" style="11" customWidth="1"/>
    <col min="12035" max="12035" width="15.5546875" style="11" customWidth="1"/>
    <col min="12036" max="12036" width="13.6640625" style="11" customWidth="1"/>
    <col min="12037" max="12037" width="15.109375" style="11" customWidth="1"/>
    <col min="12038" max="12038" width="15" style="11" customWidth="1"/>
    <col min="12039" max="12039" width="15.6640625" style="11" customWidth="1"/>
    <col min="12040" max="12288" width="8.88671875" style="11"/>
    <col min="12289" max="12289" width="51.5546875" style="11" customWidth="1"/>
    <col min="12290" max="12290" width="14.44140625" style="11" customWidth="1"/>
    <col min="12291" max="12291" width="15.5546875" style="11" customWidth="1"/>
    <col min="12292" max="12292" width="13.6640625" style="11" customWidth="1"/>
    <col min="12293" max="12293" width="15.109375" style="11" customWidth="1"/>
    <col min="12294" max="12294" width="15" style="11" customWidth="1"/>
    <col min="12295" max="12295" width="15.6640625" style="11" customWidth="1"/>
    <col min="12296" max="12544" width="8.88671875" style="11"/>
    <col min="12545" max="12545" width="51.5546875" style="11" customWidth="1"/>
    <col min="12546" max="12546" width="14.44140625" style="11" customWidth="1"/>
    <col min="12547" max="12547" width="15.5546875" style="11" customWidth="1"/>
    <col min="12548" max="12548" width="13.6640625" style="11" customWidth="1"/>
    <col min="12549" max="12549" width="15.109375" style="11" customWidth="1"/>
    <col min="12550" max="12550" width="15" style="11" customWidth="1"/>
    <col min="12551" max="12551" width="15.6640625" style="11" customWidth="1"/>
    <col min="12552" max="12800" width="8.88671875" style="11"/>
    <col min="12801" max="12801" width="51.5546875" style="11" customWidth="1"/>
    <col min="12802" max="12802" width="14.44140625" style="11" customWidth="1"/>
    <col min="12803" max="12803" width="15.5546875" style="11" customWidth="1"/>
    <col min="12804" max="12804" width="13.6640625" style="11" customWidth="1"/>
    <col min="12805" max="12805" width="15.109375" style="11" customWidth="1"/>
    <col min="12806" max="12806" width="15" style="11" customWidth="1"/>
    <col min="12807" max="12807" width="15.6640625" style="11" customWidth="1"/>
    <col min="12808" max="13056" width="8.88671875" style="11"/>
    <col min="13057" max="13057" width="51.5546875" style="11" customWidth="1"/>
    <col min="13058" max="13058" width="14.44140625" style="11" customWidth="1"/>
    <col min="13059" max="13059" width="15.5546875" style="11" customWidth="1"/>
    <col min="13060" max="13060" width="13.6640625" style="11" customWidth="1"/>
    <col min="13061" max="13061" width="15.109375" style="11" customWidth="1"/>
    <col min="13062" max="13062" width="15" style="11" customWidth="1"/>
    <col min="13063" max="13063" width="15.6640625" style="11" customWidth="1"/>
    <col min="13064" max="13312" width="8.88671875" style="11"/>
    <col min="13313" max="13313" width="51.5546875" style="11" customWidth="1"/>
    <col min="13314" max="13314" width="14.44140625" style="11" customWidth="1"/>
    <col min="13315" max="13315" width="15.5546875" style="11" customWidth="1"/>
    <col min="13316" max="13316" width="13.6640625" style="11" customWidth="1"/>
    <col min="13317" max="13317" width="15.109375" style="11" customWidth="1"/>
    <col min="13318" max="13318" width="15" style="11" customWidth="1"/>
    <col min="13319" max="13319" width="15.6640625" style="11" customWidth="1"/>
    <col min="13320" max="13568" width="8.88671875" style="11"/>
    <col min="13569" max="13569" width="51.5546875" style="11" customWidth="1"/>
    <col min="13570" max="13570" width="14.44140625" style="11" customWidth="1"/>
    <col min="13571" max="13571" width="15.5546875" style="11" customWidth="1"/>
    <col min="13572" max="13572" width="13.6640625" style="11" customWidth="1"/>
    <col min="13573" max="13573" width="15.109375" style="11" customWidth="1"/>
    <col min="13574" max="13574" width="15" style="11" customWidth="1"/>
    <col min="13575" max="13575" width="15.6640625" style="11" customWidth="1"/>
    <col min="13576" max="13824" width="8.88671875" style="11"/>
    <col min="13825" max="13825" width="51.5546875" style="11" customWidth="1"/>
    <col min="13826" max="13826" width="14.44140625" style="11" customWidth="1"/>
    <col min="13827" max="13827" width="15.5546875" style="11" customWidth="1"/>
    <col min="13828" max="13828" width="13.6640625" style="11" customWidth="1"/>
    <col min="13829" max="13829" width="15.109375" style="11" customWidth="1"/>
    <col min="13830" max="13830" width="15" style="11" customWidth="1"/>
    <col min="13831" max="13831" width="15.6640625" style="11" customWidth="1"/>
    <col min="13832" max="14080" width="8.88671875" style="11"/>
    <col min="14081" max="14081" width="51.5546875" style="11" customWidth="1"/>
    <col min="14082" max="14082" width="14.44140625" style="11" customWidth="1"/>
    <col min="14083" max="14083" width="15.5546875" style="11" customWidth="1"/>
    <col min="14084" max="14084" width="13.6640625" style="11" customWidth="1"/>
    <col min="14085" max="14085" width="15.109375" style="11" customWidth="1"/>
    <col min="14086" max="14086" width="15" style="11" customWidth="1"/>
    <col min="14087" max="14087" width="15.6640625" style="11" customWidth="1"/>
    <col min="14088" max="14336" width="8.88671875" style="11"/>
    <col min="14337" max="14337" width="51.5546875" style="11" customWidth="1"/>
    <col min="14338" max="14338" width="14.44140625" style="11" customWidth="1"/>
    <col min="14339" max="14339" width="15.5546875" style="11" customWidth="1"/>
    <col min="14340" max="14340" width="13.6640625" style="11" customWidth="1"/>
    <col min="14341" max="14341" width="15.109375" style="11" customWidth="1"/>
    <col min="14342" max="14342" width="15" style="11" customWidth="1"/>
    <col min="14343" max="14343" width="15.6640625" style="11" customWidth="1"/>
    <col min="14344" max="14592" width="8.88671875" style="11"/>
    <col min="14593" max="14593" width="51.5546875" style="11" customWidth="1"/>
    <col min="14594" max="14594" width="14.44140625" style="11" customWidth="1"/>
    <col min="14595" max="14595" width="15.5546875" style="11" customWidth="1"/>
    <col min="14596" max="14596" width="13.6640625" style="11" customWidth="1"/>
    <col min="14597" max="14597" width="15.109375" style="11" customWidth="1"/>
    <col min="14598" max="14598" width="15" style="11" customWidth="1"/>
    <col min="14599" max="14599" width="15.6640625" style="11" customWidth="1"/>
    <col min="14600" max="14848" width="8.88671875" style="11"/>
    <col min="14849" max="14849" width="51.5546875" style="11" customWidth="1"/>
    <col min="14850" max="14850" width="14.44140625" style="11" customWidth="1"/>
    <col min="14851" max="14851" width="15.5546875" style="11" customWidth="1"/>
    <col min="14852" max="14852" width="13.6640625" style="11" customWidth="1"/>
    <col min="14853" max="14853" width="15.109375" style="11" customWidth="1"/>
    <col min="14854" max="14854" width="15" style="11" customWidth="1"/>
    <col min="14855" max="14855" width="15.6640625" style="11" customWidth="1"/>
    <col min="14856" max="15104" width="8.88671875" style="11"/>
    <col min="15105" max="15105" width="51.5546875" style="11" customWidth="1"/>
    <col min="15106" max="15106" width="14.44140625" style="11" customWidth="1"/>
    <col min="15107" max="15107" width="15.5546875" style="11" customWidth="1"/>
    <col min="15108" max="15108" width="13.6640625" style="11" customWidth="1"/>
    <col min="15109" max="15109" width="15.109375" style="11" customWidth="1"/>
    <col min="15110" max="15110" width="15" style="11" customWidth="1"/>
    <col min="15111" max="15111" width="15.6640625" style="11" customWidth="1"/>
    <col min="15112" max="15360" width="8.88671875" style="11"/>
    <col min="15361" max="15361" width="51.5546875" style="11" customWidth="1"/>
    <col min="15362" max="15362" width="14.44140625" style="11" customWidth="1"/>
    <col min="15363" max="15363" width="15.5546875" style="11" customWidth="1"/>
    <col min="15364" max="15364" width="13.6640625" style="11" customWidth="1"/>
    <col min="15365" max="15365" width="15.109375" style="11" customWidth="1"/>
    <col min="15366" max="15366" width="15" style="11" customWidth="1"/>
    <col min="15367" max="15367" width="15.6640625" style="11" customWidth="1"/>
    <col min="15368" max="15616" width="8.88671875" style="11"/>
    <col min="15617" max="15617" width="51.5546875" style="11" customWidth="1"/>
    <col min="15618" max="15618" width="14.44140625" style="11" customWidth="1"/>
    <col min="15619" max="15619" width="15.5546875" style="11" customWidth="1"/>
    <col min="15620" max="15620" width="13.6640625" style="11" customWidth="1"/>
    <col min="15621" max="15621" width="15.109375" style="11" customWidth="1"/>
    <col min="15622" max="15622" width="15" style="11" customWidth="1"/>
    <col min="15623" max="15623" width="15.6640625" style="11" customWidth="1"/>
    <col min="15624" max="15872" width="8.88671875" style="11"/>
    <col min="15873" max="15873" width="51.5546875" style="11" customWidth="1"/>
    <col min="15874" max="15874" width="14.44140625" style="11" customWidth="1"/>
    <col min="15875" max="15875" width="15.5546875" style="11" customWidth="1"/>
    <col min="15876" max="15876" width="13.6640625" style="11" customWidth="1"/>
    <col min="15877" max="15877" width="15.109375" style="11" customWidth="1"/>
    <col min="15878" max="15878" width="15" style="11" customWidth="1"/>
    <col min="15879" max="15879" width="15.6640625" style="11" customWidth="1"/>
    <col min="15880" max="16128" width="8.88671875" style="11"/>
    <col min="16129" max="16129" width="51.5546875" style="11" customWidth="1"/>
    <col min="16130" max="16130" width="14.44140625" style="11" customWidth="1"/>
    <col min="16131" max="16131" width="15.5546875" style="11" customWidth="1"/>
    <col min="16132" max="16132" width="13.6640625" style="11" customWidth="1"/>
    <col min="16133" max="16133" width="15.109375" style="11" customWidth="1"/>
    <col min="16134" max="16134" width="15" style="11" customWidth="1"/>
    <col min="16135" max="16135" width="15.6640625" style="11" customWidth="1"/>
    <col min="16136" max="16384" width="8.88671875" style="11"/>
  </cols>
  <sheetData>
    <row r="1" spans="1:16" ht="15.6" x14ac:dyDescent="0.3">
      <c r="A1" s="267" t="s">
        <v>328</v>
      </c>
      <c r="B1" s="267"/>
      <c r="C1" s="267"/>
    </row>
    <row r="2" spans="1:16" s="2" customFormat="1" ht="22.5" customHeight="1" x14ac:dyDescent="0.4">
      <c r="A2" s="265" t="s">
        <v>70</v>
      </c>
      <c r="B2" s="265"/>
      <c r="C2" s="265"/>
      <c r="D2" s="265"/>
      <c r="E2" s="265"/>
      <c r="F2" s="265"/>
      <c r="G2" s="265"/>
    </row>
    <row r="3" spans="1:16" s="2" customFormat="1" ht="19.5" customHeight="1" x14ac:dyDescent="0.4">
      <c r="A3" s="264" t="s">
        <v>23</v>
      </c>
      <c r="B3" s="264"/>
      <c r="C3" s="264"/>
      <c r="D3" s="264"/>
      <c r="E3" s="264"/>
      <c r="F3" s="264"/>
      <c r="G3" s="264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60"/>
      <c r="B5" s="104" t="s">
        <v>449</v>
      </c>
      <c r="C5" s="104" t="s">
        <v>448</v>
      </c>
      <c r="D5" s="111" t="s">
        <v>36</v>
      </c>
      <c r="E5" s="104" t="s">
        <v>442</v>
      </c>
      <c r="F5" s="104" t="s">
        <v>438</v>
      </c>
      <c r="G5" s="111" t="s">
        <v>36</v>
      </c>
    </row>
    <row r="6" spans="1:16" s="4" customFormat="1" ht="28.5" customHeight="1" x14ac:dyDescent="0.2">
      <c r="A6" s="27" t="s">
        <v>37</v>
      </c>
      <c r="B6" s="151">
        <f>SUM(B8:B16)</f>
        <v>37209</v>
      </c>
      <c r="C6" s="65">
        <f>SUM(C8:C16)</f>
        <v>26879</v>
      </c>
      <c r="D6" s="64">
        <f>C6/B6*100</f>
        <v>72.237899432932892</v>
      </c>
      <c r="E6" s="65">
        <f>SUM(E8:E16)</f>
        <v>13101</v>
      </c>
      <c r="F6" s="65">
        <f>SUM(F8:F16)</f>
        <v>11089</v>
      </c>
      <c r="G6" s="64">
        <f>F6/E6*100</f>
        <v>84.64239371040378</v>
      </c>
      <c r="I6" s="35"/>
    </row>
    <row r="7" spans="1:16" s="4" customFormat="1" ht="18" x14ac:dyDescent="0.2">
      <c r="A7" s="69" t="s">
        <v>24</v>
      </c>
      <c r="B7" s="70"/>
      <c r="C7" s="70"/>
      <c r="D7" s="64"/>
      <c r="E7" s="71"/>
      <c r="F7" s="70"/>
      <c r="G7" s="64"/>
      <c r="I7" s="35"/>
    </row>
    <row r="8" spans="1:16" s="20" customFormat="1" ht="45.75" customHeight="1" x14ac:dyDescent="0.2">
      <c r="A8" s="136" t="s">
        <v>25</v>
      </c>
      <c r="B8" s="221">
        <v>3917</v>
      </c>
      <c r="C8" s="221">
        <v>2695</v>
      </c>
      <c r="D8" s="222">
        <f t="shared" ref="D8:D16" si="0">C8/B8*100</f>
        <v>68.80265509318356</v>
      </c>
      <c r="E8" s="221">
        <v>1733</v>
      </c>
      <c r="F8" s="221">
        <v>1150</v>
      </c>
      <c r="G8" s="64">
        <f t="shared" ref="G8:G16" si="1">F8/E8*100</f>
        <v>66.358915175995378</v>
      </c>
      <c r="H8" s="37"/>
      <c r="I8" s="35"/>
      <c r="J8" s="37"/>
      <c r="K8" s="37"/>
      <c r="L8" s="37"/>
      <c r="M8" s="37"/>
      <c r="N8" s="37"/>
      <c r="O8" s="37"/>
      <c r="P8" s="37"/>
    </row>
    <row r="9" spans="1:16" s="20" customFormat="1" ht="30" customHeight="1" x14ac:dyDescent="0.2">
      <c r="A9" s="36" t="s">
        <v>26</v>
      </c>
      <c r="B9" s="221">
        <v>2696</v>
      </c>
      <c r="C9" s="221">
        <v>1997</v>
      </c>
      <c r="D9" s="222">
        <f t="shared" si="0"/>
        <v>74.072700296735903</v>
      </c>
      <c r="E9" s="221">
        <v>1205</v>
      </c>
      <c r="F9" s="221">
        <v>848</v>
      </c>
      <c r="G9" s="64">
        <f t="shared" si="1"/>
        <v>70.373443983402495</v>
      </c>
      <c r="H9" s="37"/>
      <c r="I9" s="35"/>
    </row>
    <row r="10" spans="1:16" ht="33" customHeight="1" x14ac:dyDescent="0.25">
      <c r="A10" s="36" t="s">
        <v>27</v>
      </c>
      <c r="B10" s="221">
        <v>3194</v>
      </c>
      <c r="C10" s="221">
        <v>2349</v>
      </c>
      <c r="D10" s="222">
        <f t="shared" si="0"/>
        <v>73.54414527238572</v>
      </c>
      <c r="E10" s="200">
        <v>1289</v>
      </c>
      <c r="F10" s="200">
        <v>1072</v>
      </c>
      <c r="G10" s="64">
        <f t="shared" si="1"/>
        <v>83.165244375484875</v>
      </c>
      <c r="H10" s="37"/>
      <c r="I10" s="35"/>
    </row>
    <row r="11" spans="1:16" ht="28.5" customHeight="1" x14ac:dyDescent="0.25">
      <c r="A11" s="36" t="s">
        <v>28</v>
      </c>
      <c r="B11" s="221">
        <v>1847</v>
      </c>
      <c r="C11" s="221">
        <v>1601</v>
      </c>
      <c r="D11" s="222">
        <f t="shared" si="0"/>
        <v>86.681104493773688</v>
      </c>
      <c r="E11" s="200">
        <v>741</v>
      </c>
      <c r="F11" s="200">
        <v>856</v>
      </c>
      <c r="G11" s="64">
        <f t="shared" si="1"/>
        <v>115.5195681511471</v>
      </c>
      <c r="H11" s="37"/>
      <c r="I11" s="35"/>
    </row>
    <row r="12" spans="1:16" s="14" customFormat="1" ht="31.5" customHeight="1" x14ac:dyDescent="0.2">
      <c r="A12" s="36" t="s">
        <v>29</v>
      </c>
      <c r="B12" s="221">
        <v>6605</v>
      </c>
      <c r="C12" s="221">
        <v>4719</v>
      </c>
      <c r="D12" s="222">
        <f t="shared" si="0"/>
        <v>71.44587433762301</v>
      </c>
      <c r="E12" s="200">
        <v>2514</v>
      </c>
      <c r="F12" s="200">
        <v>2251</v>
      </c>
      <c r="G12" s="64">
        <f t="shared" si="1"/>
        <v>89.538583929992043</v>
      </c>
      <c r="H12" s="37"/>
      <c r="I12" s="35"/>
    </row>
    <row r="13" spans="1:16" ht="51.75" customHeight="1" x14ac:dyDescent="0.25">
      <c r="A13" s="36" t="s">
        <v>30</v>
      </c>
      <c r="B13" s="200">
        <v>1324</v>
      </c>
      <c r="C13" s="200">
        <v>979</v>
      </c>
      <c r="D13" s="222">
        <f t="shared" si="0"/>
        <v>73.942598187311177</v>
      </c>
      <c r="E13" s="200">
        <v>345</v>
      </c>
      <c r="F13" s="200">
        <v>282</v>
      </c>
      <c r="G13" s="64">
        <f t="shared" si="1"/>
        <v>81.739130434782609</v>
      </c>
      <c r="H13" s="37"/>
      <c r="I13" s="35"/>
    </row>
    <row r="14" spans="1:16" ht="30.75" customHeight="1" x14ac:dyDescent="0.25">
      <c r="A14" s="36" t="s">
        <v>31</v>
      </c>
      <c r="B14" s="200">
        <v>3337</v>
      </c>
      <c r="C14" s="200">
        <v>2441</v>
      </c>
      <c r="D14" s="222">
        <f t="shared" si="0"/>
        <v>73.149535510937966</v>
      </c>
      <c r="E14" s="200">
        <v>1150</v>
      </c>
      <c r="F14" s="200">
        <v>1105</v>
      </c>
      <c r="G14" s="64">
        <f t="shared" si="1"/>
        <v>96.086956521739125</v>
      </c>
      <c r="H14" s="37"/>
      <c r="I14" s="35"/>
    </row>
    <row r="15" spans="1:16" ht="66.75" customHeight="1" x14ac:dyDescent="0.25">
      <c r="A15" s="36" t="s">
        <v>32</v>
      </c>
      <c r="B15" s="200">
        <v>7878</v>
      </c>
      <c r="C15" s="200">
        <v>5411</v>
      </c>
      <c r="D15" s="222">
        <f t="shared" si="0"/>
        <v>68.684945417618678</v>
      </c>
      <c r="E15" s="200">
        <v>1745</v>
      </c>
      <c r="F15" s="200">
        <v>1643</v>
      </c>
      <c r="G15" s="64">
        <f t="shared" si="1"/>
        <v>94.154727793696281</v>
      </c>
      <c r="H15" s="37"/>
      <c r="I15" s="35"/>
    </row>
    <row r="16" spans="1:16" ht="30" customHeight="1" x14ac:dyDescent="0.25">
      <c r="A16" s="36" t="s">
        <v>33</v>
      </c>
      <c r="B16" s="200">
        <v>6411</v>
      </c>
      <c r="C16" s="200">
        <v>4687</v>
      </c>
      <c r="D16" s="222">
        <f t="shared" si="0"/>
        <v>73.108719388550924</v>
      </c>
      <c r="E16" s="200">
        <v>2379</v>
      </c>
      <c r="F16" s="200">
        <v>1882</v>
      </c>
      <c r="G16" s="64">
        <f t="shared" si="1"/>
        <v>79.108869272803702</v>
      </c>
      <c r="H16" s="37"/>
      <c r="I16" s="35"/>
    </row>
    <row r="17" spans="1:7" ht="12.75" x14ac:dyDescent="0.2">
      <c r="A17" s="142"/>
      <c r="B17" s="125"/>
      <c r="C17" s="125"/>
      <c r="D17" s="142"/>
      <c r="E17" s="125"/>
      <c r="F17" s="125"/>
      <c r="G17" s="142"/>
    </row>
    <row r="18" spans="1:7" ht="12.75" x14ac:dyDescent="0.2">
      <c r="A18" s="142"/>
      <c r="B18" s="154"/>
      <c r="C18" s="155"/>
      <c r="D18" s="142"/>
      <c r="E18" s="125"/>
      <c r="F18" s="125"/>
      <c r="G18" s="142"/>
    </row>
    <row r="19" spans="1:7" ht="12.75" x14ac:dyDescent="0.2">
      <c r="A19" s="142"/>
      <c r="B19" s="142"/>
      <c r="C19" s="142"/>
      <c r="D19" s="142"/>
      <c r="E19" s="125"/>
      <c r="F19" s="142"/>
      <c r="G19" s="142"/>
    </row>
    <row r="20" spans="1:7" ht="12.75" x14ac:dyDescent="0.2">
      <c r="A20" s="142"/>
      <c r="B20" s="142"/>
      <c r="C20" s="142"/>
      <c r="D20" s="142"/>
      <c r="E20" s="142"/>
      <c r="F20" s="142"/>
      <c r="G20" s="142"/>
    </row>
    <row r="21" spans="1:7" ht="12.75" x14ac:dyDescent="0.2">
      <c r="B21" s="142"/>
      <c r="C21" s="142"/>
      <c r="D21" s="142"/>
      <c r="E21" s="142"/>
      <c r="F21" s="142"/>
      <c r="G21" s="142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9" sqref="B9:I17"/>
    </sheetView>
  </sheetViews>
  <sheetFormatPr defaultColWidth="8.88671875" defaultRowHeight="13.2" x14ac:dyDescent="0.25"/>
  <cols>
    <col min="1" max="1" width="51.5546875" style="11" customWidth="1"/>
    <col min="2" max="2" width="11.88671875" style="63" customWidth="1"/>
    <col min="3" max="3" width="13" style="63" customWidth="1"/>
    <col min="4" max="4" width="12" style="63" customWidth="1"/>
    <col min="5" max="5" width="13.109375" style="63" customWidth="1"/>
    <col min="6" max="6" width="12.109375" style="63" customWidth="1"/>
    <col min="7" max="7" width="13.44140625" style="63" customWidth="1"/>
    <col min="8" max="8" width="12.6640625" style="63" customWidth="1"/>
    <col min="9" max="9" width="13.88671875" style="63" customWidth="1"/>
    <col min="10" max="10" width="8.88671875" style="11"/>
    <col min="11" max="12" width="0" style="11" hidden="1" customWidth="1"/>
    <col min="13" max="253" width="8.88671875" style="11"/>
    <col min="254" max="254" width="51.5546875" style="11" customWidth="1"/>
    <col min="255" max="255" width="14.44140625" style="11" customWidth="1"/>
    <col min="256" max="256" width="15.5546875" style="11" customWidth="1"/>
    <col min="257" max="257" width="13.6640625" style="11" customWidth="1"/>
    <col min="258" max="258" width="15.109375" style="11" customWidth="1"/>
    <col min="259" max="259" width="15" style="11" customWidth="1"/>
    <col min="260" max="260" width="15.6640625" style="11" customWidth="1"/>
    <col min="261" max="509" width="8.88671875" style="11"/>
    <col min="510" max="510" width="51.5546875" style="11" customWidth="1"/>
    <col min="511" max="511" width="14.44140625" style="11" customWidth="1"/>
    <col min="512" max="512" width="15.5546875" style="11" customWidth="1"/>
    <col min="513" max="513" width="13.6640625" style="11" customWidth="1"/>
    <col min="514" max="514" width="15.109375" style="11" customWidth="1"/>
    <col min="515" max="515" width="15" style="11" customWidth="1"/>
    <col min="516" max="516" width="15.6640625" style="11" customWidth="1"/>
    <col min="517" max="765" width="8.88671875" style="11"/>
    <col min="766" max="766" width="51.5546875" style="11" customWidth="1"/>
    <col min="767" max="767" width="14.44140625" style="11" customWidth="1"/>
    <col min="768" max="768" width="15.5546875" style="11" customWidth="1"/>
    <col min="769" max="769" width="13.6640625" style="11" customWidth="1"/>
    <col min="770" max="770" width="15.109375" style="11" customWidth="1"/>
    <col min="771" max="771" width="15" style="11" customWidth="1"/>
    <col min="772" max="772" width="15.6640625" style="11" customWidth="1"/>
    <col min="773" max="1021" width="8.88671875" style="11"/>
    <col min="1022" max="1022" width="51.5546875" style="11" customWidth="1"/>
    <col min="1023" max="1023" width="14.44140625" style="11" customWidth="1"/>
    <col min="1024" max="1024" width="15.5546875" style="11" customWidth="1"/>
    <col min="1025" max="1025" width="13.6640625" style="11" customWidth="1"/>
    <col min="1026" max="1026" width="15.109375" style="11" customWidth="1"/>
    <col min="1027" max="1027" width="15" style="11" customWidth="1"/>
    <col min="1028" max="1028" width="15.6640625" style="11" customWidth="1"/>
    <col min="1029" max="1277" width="8.88671875" style="11"/>
    <col min="1278" max="1278" width="51.5546875" style="11" customWidth="1"/>
    <col min="1279" max="1279" width="14.44140625" style="11" customWidth="1"/>
    <col min="1280" max="1280" width="15.5546875" style="11" customWidth="1"/>
    <col min="1281" max="1281" width="13.6640625" style="11" customWidth="1"/>
    <col min="1282" max="1282" width="15.109375" style="11" customWidth="1"/>
    <col min="1283" max="1283" width="15" style="11" customWidth="1"/>
    <col min="1284" max="1284" width="15.6640625" style="11" customWidth="1"/>
    <col min="1285" max="1533" width="8.88671875" style="11"/>
    <col min="1534" max="1534" width="51.5546875" style="11" customWidth="1"/>
    <col min="1535" max="1535" width="14.44140625" style="11" customWidth="1"/>
    <col min="1536" max="1536" width="15.5546875" style="11" customWidth="1"/>
    <col min="1537" max="1537" width="13.6640625" style="11" customWidth="1"/>
    <col min="1538" max="1538" width="15.109375" style="11" customWidth="1"/>
    <col min="1539" max="1539" width="15" style="11" customWidth="1"/>
    <col min="1540" max="1540" width="15.6640625" style="11" customWidth="1"/>
    <col min="1541" max="1789" width="8.88671875" style="11"/>
    <col min="1790" max="1790" width="51.5546875" style="11" customWidth="1"/>
    <col min="1791" max="1791" width="14.44140625" style="11" customWidth="1"/>
    <col min="1792" max="1792" width="15.5546875" style="11" customWidth="1"/>
    <col min="1793" max="1793" width="13.6640625" style="11" customWidth="1"/>
    <col min="1794" max="1794" width="15.109375" style="11" customWidth="1"/>
    <col min="1795" max="1795" width="15" style="11" customWidth="1"/>
    <col min="1796" max="1796" width="15.6640625" style="11" customWidth="1"/>
    <col min="1797" max="2045" width="8.88671875" style="11"/>
    <col min="2046" max="2046" width="51.5546875" style="11" customWidth="1"/>
    <col min="2047" max="2047" width="14.44140625" style="11" customWidth="1"/>
    <col min="2048" max="2048" width="15.5546875" style="11" customWidth="1"/>
    <col min="2049" max="2049" width="13.6640625" style="11" customWidth="1"/>
    <col min="2050" max="2050" width="15.109375" style="11" customWidth="1"/>
    <col min="2051" max="2051" width="15" style="11" customWidth="1"/>
    <col min="2052" max="2052" width="15.6640625" style="11" customWidth="1"/>
    <col min="2053" max="2301" width="8.88671875" style="11"/>
    <col min="2302" max="2302" width="51.5546875" style="11" customWidth="1"/>
    <col min="2303" max="2303" width="14.44140625" style="11" customWidth="1"/>
    <col min="2304" max="2304" width="15.5546875" style="11" customWidth="1"/>
    <col min="2305" max="2305" width="13.6640625" style="11" customWidth="1"/>
    <col min="2306" max="2306" width="15.109375" style="11" customWidth="1"/>
    <col min="2307" max="2307" width="15" style="11" customWidth="1"/>
    <col min="2308" max="2308" width="15.6640625" style="11" customWidth="1"/>
    <col min="2309" max="2557" width="8.88671875" style="11"/>
    <col min="2558" max="2558" width="51.5546875" style="11" customWidth="1"/>
    <col min="2559" max="2559" width="14.44140625" style="11" customWidth="1"/>
    <col min="2560" max="2560" width="15.5546875" style="11" customWidth="1"/>
    <col min="2561" max="2561" width="13.6640625" style="11" customWidth="1"/>
    <col min="2562" max="2562" width="15.109375" style="11" customWidth="1"/>
    <col min="2563" max="2563" width="15" style="11" customWidth="1"/>
    <col min="2564" max="2564" width="15.6640625" style="11" customWidth="1"/>
    <col min="2565" max="2813" width="8.88671875" style="11"/>
    <col min="2814" max="2814" width="51.5546875" style="11" customWidth="1"/>
    <col min="2815" max="2815" width="14.44140625" style="11" customWidth="1"/>
    <col min="2816" max="2816" width="15.5546875" style="11" customWidth="1"/>
    <col min="2817" max="2817" width="13.6640625" style="11" customWidth="1"/>
    <col min="2818" max="2818" width="15.109375" style="11" customWidth="1"/>
    <col min="2819" max="2819" width="15" style="11" customWidth="1"/>
    <col min="2820" max="2820" width="15.6640625" style="11" customWidth="1"/>
    <col min="2821" max="3069" width="8.88671875" style="11"/>
    <col min="3070" max="3070" width="51.5546875" style="11" customWidth="1"/>
    <col min="3071" max="3071" width="14.44140625" style="11" customWidth="1"/>
    <col min="3072" max="3072" width="15.5546875" style="11" customWidth="1"/>
    <col min="3073" max="3073" width="13.6640625" style="11" customWidth="1"/>
    <col min="3074" max="3074" width="15.109375" style="11" customWidth="1"/>
    <col min="3075" max="3075" width="15" style="11" customWidth="1"/>
    <col min="3076" max="3076" width="15.6640625" style="11" customWidth="1"/>
    <col min="3077" max="3325" width="8.88671875" style="11"/>
    <col min="3326" max="3326" width="51.5546875" style="11" customWidth="1"/>
    <col min="3327" max="3327" width="14.44140625" style="11" customWidth="1"/>
    <col min="3328" max="3328" width="15.5546875" style="11" customWidth="1"/>
    <col min="3329" max="3329" width="13.6640625" style="11" customWidth="1"/>
    <col min="3330" max="3330" width="15.109375" style="11" customWidth="1"/>
    <col min="3331" max="3331" width="15" style="11" customWidth="1"/>
    <col min="3332" max="3332" width="15.6640625" style="11" customWidth="1"/>
    <col min="3333" max="3581" width="8.88671875" style="11"/>
    <col min="3582" max="3582" width="51.5546875" style="11" customWidth="1"/>
    <col min="3583" max="3583" width="14.44140625" style="11" customWidth="1"/>
    <col min="3584" max="3584" width="15.5546875" style="11" customWidth="1"/>
    <col min="3585" max="3585" width="13.6640625" style="11" customWidth="1"/>
    <col min="3586" max="3586" width="15.109375" style="11" customWidth="1"/>
    <col min="3587" max="3587" width="15" style="11" customWidth="1"/>
    <col min="3588" max="3588" width="15.6640625" style="11" customWidth="1"/>
    <col min="3589" max="3837" width="8.88671875" style="11"/>
    <col min="3838" max="3838" width="51.5546875" style="11" customWidth="1"/>
    <col min="3839" max="3839" width="14.44140625" style="11" customWidth="1"/>
    <col min="3840" max="3840" width="15.5546875" style="11" customWidth="1"/>
    <col min="3841" max="3841" width="13.6640625" style="11" customWidth="1"/>
    <col min="3842" max="3842" width="15.109375" style="11" customWidth="1"/>
    <col min="3843" max="3843" width="15" style="11" customWidth="1"/>
    <col min="3844" max="3844" width="15.6640625" style="11" customWidth="1"/>
    <col min="3845" max="4093" width="8.88671875" style="11"/>
    <col min="4094" max="4094" width="51.5546875" style="11" customWidth="1"/>
    <col min="4095" max="4095" width="14.44140625" style="11" customWidth="1"/>
    <col min="4096" max="4096" width="15.5546875" style="11" customWidth="1"/>
    <col min="4097" max="4097" width="13.6640625" style="11" customWidth="1"/>
    <col min="4098" max="4098" width="15.109375" style="11" customWidth="1"/>
    <col min="4099" max="4099" width="15" style="11" customWidth="1"/>
    <col min="4100" max="4100" width="15.6640625" style="11" customWidth="1"/>
    <col min="4101" max="4349" width="8.88671875" style="11"/>
    <col min="4350" max="4350" width="51.5546875" style="11" customWidth="1"/>
    <col min="4351" max="4351" width="14.44140625" style="11" customWidth="1"/>
    <col min="4352" max="4352" width="15.5546875" style="11" customWidth="1"/>
    <col min="4353" max="4353" width="13.6640625" style="11" customWidth="1"/>
    <col min="4354" max="4354" width="15.109375" style="11" customWidth="1"/>
    <col min="4355" max="4355" width="15" style="11" customWidth="1"/>
    <col min="4356" max="4356" width="15.6640625" style="11" customWidth="1"/>
    <col min="4357" max="4605" width="8.88671875" style="11"/>
    <col min="4606" max="4606" width="51.5546875" style="11" customWidth="1"/>
    <col min="4607" max="4607" width="14.44140625" style="11" customWidth="1"/>
    <col min="4608" max="4608" width="15.5546875" style="11" customWidth="1"/>
    <col min="4609" max="4609" width="13.6640625" style="11" customWidth="1"/>
    <col min="4610" max="4610" width="15.109375" style="11" customWidth="1"/>
    <col min="4611" max="4611" width="15" style="11" customWidth="1"/>
    <col min="4612" max="4612" width="15.6640625" style="11" customWidth="1"/>
    <col min="4613" max="4861" width="8.88671875" style="11"/>
    <col min="4862" max="4862" width="51.5546875" style="11" customWidth="1"/>
    <col min="4863" max="4863" width="14.44140625" style="11" customWidth="1"/>
    <col min="4864" max="4864" width="15.5546875" style="11" customWidth="1"/>
    <col min="4865" max="4865" width="13.6640625" style="11" customWidth="1"/>
    <col min="4866" max="4866" width="15.109375" style="11" customWidth="1"/>
    <col min="4867" max="4867" width="15" style="11" customWidth="1"/>
    <col min="4868" max="4868" width="15.6640625" style="11" customWidth="1"/>
    <col min="4869" max="5117" width="8.88671875" style="11"/>
    <col min="5118" max="5118" width="51.5546875" style="11" customWidth="1"/>
    <col min="5119" max="5119" width="14.44140625" style="11" customWidth="1"/>
    <col min="5120" max="5120" width="15.5546875" style="11" customWidth="1"/>
    <col min="5121" max="5121" width="13.6640625" style="11" customWidth="1"/>
    <col min="5122" max="5122" width="15.109375" style="11" customWidth="1"/>
    <col min="5123" max="5123" width="15" style="11" customWidth="1"/>
    <col min="5124" max="5124" width="15.6640625" style="11" customWidth="1"/>
    <col min="5125" max="5373" width="8.88671875" style="11"/>
    <col min="5374" max="5374" width="51.5546875" style="11" customWidth="1"/>
    <col min="5375" max="5375" width="14.44140625" style="11" customWidth="1"/>
    <col min="5376" max="5376" width="15.5546875" style="11" customWidth="1"/>
    <col min="5377" max="5377" width="13.6640625" style="11" customWidth="1"/>
    <col min="5378" max="5378" width="15.109375" style="11" customWidth="1"/>
    <col min="5379" max="5379" width="15" style="11" customWidth="1"/>
    <col min="5380" max="5380" width="15.6640625" style="11" customWidth="1"/>
    <col min="5381" max="5629" width="8.88671875" style="11"/>
    <col min="5630" max="5630" width="51.5546875" style="11" customWidth="1"/>
    <col min="5631" max="5631" width="14.44140625" style="11" customWidth="1"/>
    <col min="5632" max="5632" width="15.5546875" style="11" customWidth="1"/>
    <col min="5633" max="5633" width="13.6640625" style="11" customWidth="1"/>
    <col min="5634" max="5634" width="15.109375" style="11" customWidth="1"/>
    <col min="5635" max="5635" width="15" style="11" customWidth="1"/>
    <col min="5636" max="5636" width="15.6640625" style="11" customWidth="1"/>
    <col min="5637" max="5885" width="8.88671875" style="11"/>
    <col min="5886" max="5886" width="51.5546875" style="11" customWidth="1"/>
    <col min="5887" max="5887" width="14.44140625" style="11" customWidth="1"/>
    <col min="5888" max="5888" width="15.5546875" style="11" customWidth="1"/>
    <col min="5889" max="5889" width="13.6640625" style="11" customWidth="1"/>
    <col min="5890" max="5890" width="15.109375" style="11" customWidth="1"/>
    <col min="5891" max="5891" width="15" style="11" customWidth="1"/>
    <col min="5892" max="5892" width="15.6640625" style="11" customWidth="1"/>
    <col min="5893" max="6141" width="8.88671875" style="11"/>
    <col min="6142" max="6142" width="51.5546875" style="11" customWidth="1"/>
    <col min="6143" max="6143" width="14.44140625" style="11" customWidth="1"/>
    <col min="6144" max="6144" width="15.5546875" style="11" customWidth="1"/>
    <col min="6145" max="6145" width="13.6640625" style="11" customWidth="1"/>
    <col min="6146" max="6146" width="15.109375" style="11" customWidth="1"/>
    <col min="6147" max="6147" width="15" style="11" customWidth="1"/>
    <col min="6148" max="6148" width="15.6640625" style="11" customWidth="1"/>
    <col min="6149" max="6397" width="8.88671875" style="11"/>
    <col min="6398" max="6398" width="51.5546875" style="11" customWidth="1"/>
    <col min="6399" max="6399" width="14.44140625" style="11" customWidth="1"/>
    <col min="6400" max="6400" width="15.5546875" style="11" customWidth="1"/>
    <col min="6401" max="6401" width="13.6640625" style="11" customWidth="1"/>
    <col min="6402" max="6402" width="15.109375" style="11" customWidth="1"/>
    <col min="6403" max="6403" width="15" style="11" customWidth="1"/>
    <col min="6404" max="6404" width="15.6640625" style="11" customWidth="1"/>
    <col min="6405" max="6653" width="8.88671875" style="11"/>
    <col min="6654" max="6654" width="51.5546875" style="11" customWidth="1"/>
    <col min="6655" max="6655" width="14.44140625" style="11" customWidth="1"/>
    <col min="6656" max="6656" width="15.5546875" style="11" customWidth="1"/>
    <col min="6657" max="6657" width="13.6640625" style="11" customWidth="1"/>
    <col min="6658" max="6658" width="15.109375" style="11" customWidth="1"/>
    <col min="6659" max="6659" width="15" style="11" customWidth="1"/>
    <col min="6660" max="6660" width="15.6640625" style="11" customWidth="1"/>
    <col min="6661" max="6909" width="8.88671875" style="11"/>
    <col min="6910" max="6910" width="51.5546875" style="11" customWidth="1"/>
    <col min="6911" max="6911" width="14.44140625" style="11" customWidth="1"/>
    <col min="6912" max="6912" width="15.5546875" style="11" customWidth="1"/>
    <col min="6913" max="6913" width="13.6640625" style="11" customWidth="1"/>
    <col min="6914" max="6914" width="15.109375" style="11" customWidth="1"/>
    <col min="6915" max="6915" width="15" style="11" customWidth="1"/>
    <col min="6916" max="6916" width="15.6640625" style="11" customWidth="1"/>
    <col min="6917" max="7165" width="8.88671875" style="11"/>
    <col min="7166" max="7166" width="51.5546875" style="11" customWidth="1"/>
    <col min="7167" max="7167" width="14.44140625" style="11" customWidth="1"/>
    <col min="7168" max="7168" width="15.5546875" style="11" customWidth="1"/>
    <col min="7169" max="7169" width="13.6640625" style="11" customWidth="1"/>
    <col min="7170" max="7170" width="15.109375" style="11" customWidth="1"/>
    <col min="7171" max="7171" width="15" style="11" customWidth="1"/>
    <col min="7172" max="7172" width="15.6640625" style="11" customWidth="1"/>
    <col min="7173" max="7421" width="8.88671875" style="11"/>
    <col min="7422" max="7422" width="51.5546875" style="11" customWidth="1"/>
    <col min="7423" max="7423" width="14.44140625" style="11" customWidth="1"/>
    <col min="7424" max="7424" width="15.5546875" style="11" customWidth="1"/>
    <col min="7425" max="7425" width="13.6640625" style="11" customWidth="1"/>
    <col min="7426" max="7426" width="15.109375" style="11" customWidth="1"/>
    <col min="7427" max="7427" width="15" style="11" customWidth="1"/>
    <col min="7428" max="7428" width="15.6640625" style="11" customWidth="1"/>
    <col min="7429" max="7677" width="8.88671875" style="11"/>
    <col min="7678" max="7678" width="51.5546875" style="11" customWidth="1"/>
    <col min="7679" max="7679" width="14.44140625" style="11" customWidth="1"/>
    <col min="7680" max="7680" width="15.5546875" style="11" customWidth="1"/>
    <col min="7681" max="7681" width="13.6640625" style="11" customWidth="1"/>
    <col min="7682" max="7682" width="15.109375" style="11" customWidth="1"/>
    <col min="7683" max="7683" width="15" style="11" customWidth="1"/>
    <col min="7684" max="7684" width="15.6640625" style="11" customWidth="1"/>
    <col min="7685" max="7933" width="8.88671875" style="11"/>
    <col min="7934" max="7934" width="51.5546875" style="11" customWidth="1"/>
    <col min="7935" max="7935" width="14.44140625" style="11" customWidth="1"/>
    <col min="7936" max="7936" width="15.5546875" style="11" customWidth="1"/>
    <col min="7937" max="7937" width="13.6640625" style="11" customWidth="1"/>
    <col min="7938" max="7938" width="15.109375" style="11" customWidth="1"/>
    <col min="7939" max="7939" width="15" style="11" customWidth="1"/>
    <col min="7940" max="7940" width="15.6640625" style="11" customWidth="1"/>
    <col min="7941" max="8189" width="8.88671875" style="11"/>
    <col min="8190" max="8190" width="51.5546875" style="11" customWidth="1"/>
    <col min="8191" max="8191" width="14.44140625" style="11" customWidth="1"/>
    <col min="8192" max="8192" width="15.5546875" style="11" customWidth="1"/>
    <col min="8193" max="8193" width="13.6640625" style="11" customWidth="1"/>
    <col min="8194" max="8194" width="15.109375" style="11" customWidth="1"/>
    <col min="8195" max="8195" width="15" style="11" customWidth="1"/>
    <col min="8196" max="8196" width="15.6640625" style="11" customWidth="1"/>
    <col min="8197" max="8445" width="8.88671875" style="11"/>
    <col min="8446" max="8446" width="51.5546875" style="11" customWidth="1"/>
    <col min="8447" max="8447" width="14.44140625" style="11" customWidth="1"/>
    <col min="8448" max="8448" width="15.5546875" style="11" customWidth="1"/>
    <col min="8449" max="8449" width="13.6640625" style="11" customWidth="1"/>
    <col min="8450" max="8450" width="15.109375" style="11" customWidth="1"/>
    <col min="8451" max="8451" width="15" style="11" customWidth="1"/>
    <col min="8452" max="8452" width="15.6640625" style="11" customWidth="1"/>
    <col min="8453" max="8701" width="8.88671875" style="11"/>
    <col min="8702" max="8702" width="51.5546875" style="11" customWidth="1"/>
    <col min="8703" max="8703" width="14.44140625" style="11" customWidth="1"/>
    <col min="8704" max="8704" width="15.5546875" style="11" customWidth="1"/>
    <col min="8705" max="8705" width="13.6640625" style="11" customWidth="1"/>
    <col min="8706" max="8706" width="15.109375" style="11" customWidth="1"/>
    <col min="8707" max="8707" width="15" style="11" customWidth="1"/>
    <col min="8708" max="8708" width="15.6640625" style="11" customWidth="1"/>
    <col min="8709" max="8957" width="8.88671875" style="11"/>
    <col min="8958" max="8958" width="51.5546875" style="11" customWidth="1"/>
    <col min="8959" max="8959" width="14.44140625" style="11" customWidth="1"/>
    <col min="8960" max="8960" width="15.5546875" style="11" customWidth="1"/>
    <col min="8961" max="8961" width="13.6640625" style="11" customWidth="1"/>
    <col min="8962" max="8962" width="15.109375" style="11" customWidth="1"/>
    <col min="8963" max="8963" width="15" style="11" customWidth="1"/>
    <col min="8964" max="8964" width="15.6640625" style="11" customWidth="1"/>
    <col min="8965" max="9213" width="8.88671875" style="11"/>
    <col min="9214" max="9214" width="51.5546875" style="11" customWidth="1"/>
    <col min="9215" max="9215" width="14.44140625" style="11" customWidth="1"/>
    <col min="9216" max="9216" width="15.5546875" style="11" customWidth="1"/>
    <col min="9217" max="9217" width="13.6640625" style="11" customWidth="1"/>
    <col min="9218" max="9218" width="15.109375" style="11" customWidth="1"/>
    <col min="9219" max="9219" width="15" style="11" customWidth="1"/>
    <col min="9220" max="9220" width="15.6640625" style="11" customWidth="1"/>
    <col min="9221" max="9469" width="8.88671875" style="11"/>
    <col min="9470" max="9470" width="51.5546875" style="11" customWidth="1"/>
    <col min="9471" max="9471" width="14.44140625" style="11" customWidth="1"/>
    <col min="9472" max="9472" width="15.5546875" style="11" customWidth="1"/>
    <col min="9473" max="9473" width="13.6640625" style="11" customWidth="1"/>
    <col min="9474" max="9474" width="15.109375" style="11" customWidth="1"/>
    <col min="9475" max="9475" width="15" style="11" customWidth="1"/>
    <col min="9476" max="9476" width="15.6640625" style="11" customWidth="1"/>
    <col min="9477" max="9725" width="8.88671875" style="11"/>
    <col min="9726" max="9726" width="51.5546875" style="11" customWidth="1"/>
    <col min="9727" max="9727" width="14.44140625" style="11" customWidth="1"/>
    <col min="9728" max="9728" width="15.5546875" style="11" customWidth="1"/>
    <col min="9729" max="9729" width="13.6640625" style="11" customWidth="1"/>
    <col min="9730" max="9730" width="15.109375" style="11" customWidth="1"/>
    <col min="9731" max="9731" width="15" style="11" customWidth="1"/>
    <col min="9732" max="9732" width="15.6640625" style="11" customWidth="1"/>
    <col min="9733" max="9981" width="8.88671875" style="11"/>
    <col min="9982" max="9982" width="51.5546875" style="11" customWidth="1"/>
    <col min="9983" max="9983" width="14.44140625" style="11" customWidth="1"/>
    <col min="9984" max="9984" width="15.5546875" style="11" customWidth="1"/>
    <col min="9985" max="9985" width="13.6640625" style="11" customWidth="1"/>
    <col min="9986" max="9986" width="15.109375" style="11" customWidth="1"/>
    <col min="9987" max="9987" width="15" style="11" customWidth="1"/>
    <col min="9988" max="9988" width="15.6640625" style="11" customWidth="1"/>
    <col min="9989" max="10237" width="8.88671875" style="11"/>
    <col min="10238" max="10238" width="51.5546875" style="11" customWidth="1"/>
    <col min="10239" max="10239" width="14.44140625" style="11" customWidth="1"/>
    <col min="10240" max="10240" width="15.5546875" style="11" customWidth="1"/>
    <col min="10241" max="10241" width="13.6640625" style="11" customWidth="1"/>
    <col min="10242" max="10242" width="15.109375" style="11" customWidth="1"/>
    <col min="10243" max="10243" width="15" style="11" customWidth="1"/>
    <col min="10244" max="10244" width="15.6640625" style="11" customWidth="1"/>
    <col min="10245" max="10493" width="8.88671875" style="11"/>
    <col min="10494" max="10494" width="51.5546875" style="11" customWidth="1"/>
    <col min="10495" max="10495" width="14.44140625" style="11" customWidth="1"/>
    <col min="10496" max="10496" width="15.5546875" style="11" customWidth="1"/>
    <col min="10497" max="10497" width="13.6640625" style="11" customWidth="1"/>
    <col min="10498" max="10498" width="15.109375" style="11" customWidth="1"/>
    <col min="10499" max="10499" width="15" style="11" customWidth="1"/>
    <col min="10500" max="10500" width="15.6640625" style="11" customWidth="1"/>
    <col min="10501" max="10749" width="8.88671875" style="11"/>
    <col min="10750" max="10750" width="51.5546875" style="11" customWidth="1"/>
    <col min="10751" max="10751" width="14.44140625" style="11" customWidth="1"/>
    <col min="10752" max="10752" width="15.5546875" style="11" customWidth="1"/>
    <col min="10753" max="10753" width="13.6640625" style="11" customWidth="1"/>
    <col min="10754" max="10754" width="15.109375" style="11" customWidth="1"/>
    <col min="10755" max="10755" width="15" style="11" customWidth="1"/>
    <col min="10756" max="10756" width="15.6640625" style="11" customWidth="1"/>
    <col min="10757" max="11005" width="8.88671875" style="11"/>
    <col min="11006" max="11006" width="51.5546875" style="11" customWidth="1"/>
    <col min="11007" max="11007" width="14.44140625" style="11" customWidth="1"/>
    <col min="11008" max="11008" width="15.5546875" style="11" customWidth="1"/>
    <col min="11009" max="11009" width="13.6640625" style="11" customWidth="1"/>
    <col min="11010" max="11010" width="15.109375" style="11" customWidth="1"/>
    <col min="11011" max="11011" width="15" style="11" customWidth="1"/>
    <col min="11012" max="11012" width="15.6640625" style="11" customWidth="1"/>
    <col min="11013" max="11261" width="8.88671875" style="11"/>
    <col min="11262" max="11262" width="51.5546875" style="11" customWidth="1"/>
    <col min="11263" max="11263" width="14.44140625" style="11" customWidth="1"/>
    <col min="11264" max="11264" width="15.5546875" style="11" customWidth="1"/>
    <col min="11265" max="11265" width="13.6640625" style="11" customWidth="1"/>
    <col min="11266" max="11266" width="15.109375" style="11" customWidth="1"/>
    <col min="11267" max="11267" width="15" style="11" customWidth="1"/>
    <col min="11268" max="11268" width="15.6640625" style="11" customWidth="1"/>
    <col min="11269" max="11517" width="8.88671875" style="11"/>
    <col min="11518" max="11518" width="51.5546875" style="11" customWidth="1"/>
    <col min="11519" max="11519" width="14.44140625" style="11" customWidth="1"/>
    <col min="11520" max="11520" width="15.5546875" style="11" customWidth="1"/>
    <col min="11521" max="11521" width="13.6640625" style="11" customWidth="1"/>
    <col min="11522" max="11522" width="15.109375" style="11" customWidth="1"/>
    <col min="11523" max="11523" width="15" style="11" customWidth="1"/>
    <col min="11524" max="11524" width="15.6640625" style="11" customWidth="1"/>
    <col min="11525" max="11773" width="8.88671875" style="11"/>
    <col min="11774" max="11774" width="51.5546875" style="11" customWidth="1"/>
    <col min="11775" max="11775" width="14.44140625" style="11" customWidth="1"/>
    <col min="11776" max="11776" width="15.5546875" style="11" customWidth="1"/>
    <col min="11777" max="11777" width="13.6640625" style="11" customWidth="1"/>
    <col min="11778" max="11778" width="15.109375" style="11" customWidth="1"/>
    <col min="11779" max="11779" width="15" style="11" customWidth="1"/>
    <col min="11780" max="11780" width="15.6640625" style="11" customWidth="1"/>
    <col min="11781" max="12029" width="8.88671875" style="11"/>
    <col min="12030" max="12030" width="51.5546875" style="11" customWidth="1"/>
    <col min="12031" max="12031" width="14.44140625" style="11" customWidth="1"/>
    <col min="12032" max="12032" width="15.5546875" style="11" customWidth="1"/>
    <col min="12033" max="12033" width="13.6640625" style="11" customWidth="1"/>
    <col min="12034" max="12034" width="15.109375" style="11" customWidth="1"/>
    <col min="12035" max="12035" width="15" style="11" customWidth="1"/>
    <col min="12036" max="12036" width="15.6640625" style="11" customWidth="1"/>
    <col min="12037" max="12285" width="8.88671875" style="11"/>
    <col min="12286" max="12286" width="51.5546875" style="11" customWidth="1"/>
    <col min="12287" max="12287" width="14.44140625" style="11" customWidth="1"/>
    <col min="12288" max="12288" width="15.5546875" style="11" customWidth="1"/>
    <col min="12289" max="12289" width="13.6640625" style="11" customWidth="1"/>
    <col min="12290" max="12290" width="15.109375" style="11" customWidth="1"/>
    <col min="12291" max="12291" width="15" style="11" customWidth="1"/>
    <col min="12292" max="12292" width="15.6640625" style="11" customWidth="1"/>
    <col min="12293" max="12541" width="8.88671875" style="11"/>
    <col min="12542" max="12542" width="51.5546875" style="11" customWidth="1"/>
    <col min="12543" max="12543" width="14.44140625" style="11" customWidth="1"/>
    <col min="12544" max="12544" width="15.5546875" style="11" customWidth="1"/>
    <col min="12545" max="12545" width="13.6640625" style="11" customWidth="1"/>
    <col min="12546" max="12546" width="15.109375" style="11" customWidth="1"/>
    <col min="12547" max="12547" width="15" style="11" customWidth="1"/>
    <col min="12548" max="12548" width="15.6640625" style="11" customWidth="1"/>
    <col min="12549" max="12797" width="8.88671875" style="11"/>
    <col min="12798" max="12798" width="51.5546875" style="11" customWidth="1"/>
    <col min="12799" max="12799" width="14.44140625" style="11" customWidth="1"/>
    <col min="12800" max="12800" width="15.5546875" style="11" customWidth="1"/>
    <col min="12801" max="12801" width="13.6640625" style="11" customWidth="1"/>
    <col min="12802" max="12802" width="15.109375" style="11" customWidth="1"/>
    <col min="12803" max="12803" width="15" style="11" customWidth="1"/>
    <col min="12804" max="12804" width="15.6640625" style="11" customWidth="1"/>
    <col min="12805" max="13053" width="8.88671875" style="11"/>
    <col min="13054" max="13054" width="51.5546875" style="11" customWidth="1"/>
    <col min="13055" max="13055" width="14.44140625" style="11" customWidth="1"/>
    <col min="13056" max="13056" width="15.5546875" style="11" customWidth="1"/>
    <col min="13057" max="13057" width="13.6640625" style="11" customWidth="1"/>
    <col min="13058" max="13058" width="15.109375" style="11" customWidth="1"/>
    <col min="13059" max="13059" width="15" style="11" customWidth="1"/>
    <col min="13060" max="13060" width="15.6640625" style="11" customWidth="1"/>
    <col min="13061" max="13309" width="8.88671875" style="11"/>
    <col min="13310" max="13310" width="51.5546875" style="11" customWidth="1"/>
    <col min="13311" max="13311" width="14.44140625" style="11" customWidth="1"/>
    <col min="13312" max="13312" width="15.5546875" style="11" customWidth="1"/>
    <col min="13313" max="13313" width="13.6640625" style="11" customWidth="1"/>
    <col min="13314" max="13314" width="15.109375" style="11" customWidth="1"/>
    <col min="13315" max="13315" width="15" style="11" customWidth="1"/>
    <col min="13316" max="13316" width="15.6640625" style="11" customWidth="1"/>
    <col min="13317" max="13565" width="8.88671875" style="11"/>
    <col min="13566" max="13566" width="51.5546875" style="11" customWidth="1"/>
    <col min="13567" max="13567" width="14.44140625" style="11" customWidth="1"/>
    <col min="13568" max="13568" width="15.5546875" style="11" customWidth="1"/>
    <col min="13569" max="13569" width="13.6640625" style="11" customWidth="1"/>
    <col min="13570" max="13570" width="15.109375" style="11" customWidth="1"/>
    <col min="13571" max="13571" width="15" style="11" customWidth="1"/>
    <col min="13572" max="13572" width="15.6640625" style="11" customWidth="1"/>
    <col min="13573" max="13821" width="8.88671875" style="11"/>
    <col min="13822" max="13822" width="51.5546875" style="11" customWidth="1"/>
    <col min="13823" max="13823" width="14.44140625" style="11" customWidth="1"/>
    <col min="13824" max="13824" width="15.5546875" style="11" customWidth="1"/>
    <col min="13825" max="13825" width="13.6640625" style="11" customWidth="1"/>
    <col min="13826" max="13826" width="15.109375" style="11" customWidth="1"/>
    <col min="13827" max="13827" width="15" style="11" customWidth="1"/>
    <col min="13828" max="13828" width="15.6640625" style="11" customWidth="1"/>
    <col min="13829" max="14077" width="8.88671875" style="11"/>
    <col min="14078" max="14078" width="51.5546875" style="11" customWidth="1"/>
    <col min="14079" max="14079" width="14.44140625" style="11" customWidth="1"/>
    <col min="14080" max="14080" width="15.5546875" style="11" customWidth="1"/>
    <col min="14081" max="14081" width="13.6640625" style="11" customWidth="1"/>
    <col min="14082" max="14082" width="15.109375" style="11" customWidth="1"/>
    <col min="14083" max="14083" width="15" style="11" customWidth="1"/>
    <col min="14084" max="14084" width="15.6640625" style="11" customWidth="1"/>
    <col min="14085" max="14333" width="8.88671875" style="11"/>
    <col min="14334" max="14334" width="51.5546875" style="11" customWidth="1"/>
    <col min="14335" max="14335" width="14.44140625" style="11" customWidth="1"/>
    <col min="14336" max="14336" width="15.5546875" style="11" customWidth="1"/>
    <col min="14337" max="14337" width="13.6640625" style="11" customWidth="1"/>
    <col min="14338" max="14338" width="15.109375" style="11" customWidth="1"/>
    <col min="14339" max="14339" width="15" style="11" customWidth="1"/>
    <col min="14340" max="14340" width="15.6640625" style="11" customWidth="1"/>
    <col min="14341" max="14589" width="8.88671875" style="11"/>
    <col min="14590" max="14590" width="51.5546875" style="11" customWidth="1"/>
    <col min="14591" max="14591" width="14.44140625" style="11" customWidth="1"/>
    <col min="14592" max="14592" width="15.5546875" style="11" customWidth="1"/>
    <col min="14593" max="14593" width="13.6640625" style="11" customWidth="1"/>
    <col min="14594" max="14594" width="15.109375" style="11" customWidth="1"/>
    <col min="14595" max="14595" width="15" style="11" customWidth="1"/>
    <col min="14596" max="14596" width="15.6640625" style="11" customWidth="1"/>
    <col min="14597" max="14845" width="8.88671875" style="11"/>
    <col min="14846" max="14846" width="51.5546875" style="11" customWidth="1"/>
    <col min="14847" max="14847" width="14.44140625" style="11" customWidth="1"/>
    <col min="14848" max="14848" width="15.5546875" style="11" customWidth="1"/>
    <col min="14849" max="14849" width="13.6640625" style="11" customWidth="1"/>
    <col min="14850" max="14850" width="15.109375" style="11" customWidth="1"/>
    <col min="14851" max="14851" width="15" style="11" customWidth="1"/>
    <col min="14852" max="14852" width="15.6640625" style="11" customWidth="1"/>
    <col min="14853" max="15101" width="8.88671875" style="11"/>
    <col min="15102" max="15102" width="51.5546875" style="11" customWidth="1"/>
    <col min="15103" max="15103" width="14.44140625" style="11" customWidth="1"/>
    <col min="15104" max="15104" width="15.5546875" style="11" customWidth="1"/>
    <col min="15105" max="15105" width="13.6640625" style="11" customWidth="1"/>
    <col min="15106" max="15106" width="15.109375" style="11" customWidth="1"/>
    <col min="15107" max="15107" width="15" style="11" customWidth="1"/>
    <col min="15108" max="15108" width="15.6640625" style="11" customWidth="1"/>
    <col min="15109" max="15357" width="8.88671875" style="11"/>
    <col min="15358" max="15358" width="51.5546875" style="11" customWidth="1"/>
    <col min="15359" max="15359" width="14.44140625" style="11" customWidth="1"/>
    <col min="15360" max="15360" width="15.5546875" style="11" customWidth="1"/>
    <col min="15361" max="15361" width="13.6640625" style="11" customWidth="1"/>
    <col min="15362" max="15362" width="15.109375" style="11" customWidth="1"/>
    <col min="15363" max="15363" width="15" style="11" customWidth="1"/>
    <col min="15364" max="15364" width="15.6640625" style="11" customWidth="1"/>
    <col min="15365" max="15613" width="8.88671875" style="11"/>
    <col min="15614" max="15614" width="51.5546875" style="11" customWidth="1"/>
    <col min="15615" max="15615" width="14.44140625" style="11" customWidth="1"/>
    <col min="15616" max="15616" width="15.5546875" style="11" customWidth="1"/>
    <col min="15617" max="15617" width="13.6640625" style="11" customWidth="1"/>
    <col min="15618" max="15618" width="15.109375" style="11" customWidth="1"/>
    <col min="15619" max="15619" width="15" style="11" customWidth="1"/>
    <col min="15620" max="15620" width="15.6640625" style="11" customWidth="1"/>
    <col min="15621" max="15869" width="8.88671875" style="11"/>
    <col min="15870" max="15870" width="51.5546875" style="11" customWidth="1"/>
    <col min="15871" max="15871" width="14.44140625" style="11" customWidth="1"/>
    <col min="15872" max="15872" width="15.5546875" style="11" customWidth="1"/>
    <col min="15873" max="15873" width="13.6640625" style="11" customWidth="1"/>
    <col min="15874" max="15874" width="15.109375" style="11" customWidth="1"/>
    <col min="15875" max="15875" width="15" style="11" customWidth="1"/>
    <col min="15876" max="15876" width="15.6640625" style="11" customWidth="1"/>
    <col min="15877" max="16125" width="8.88671875" style="11"/>
    <col min="16126" max="16126" width="51.5546875" style="11" customWidth="1"/>
    <col min="16127" max="16127" width="14.44140625" style="11" customWidth="1"/>
    <col min="16128" max="16128" width="15.5546875" style="11" customWidth="1"/>
    <col min="16129" max="16129" width="13.6640625" style="11" customWidth="1"/>
    <col min="16130" max="16130" width="15.109375" style="11" customWidth="1"/>
    <col min="16131" max="16131" width="15" style="11" customWidth="1"/>
    <col min="16132" max="16132" width="15.6640625" style="11" customWidth="1"/>
    <col min="16133" max="16384" width="8.88671875" style="11"/>
  </cols>
  <sheetData>
    <row r="1" spans="1:13" ht="15.6" x14ac:dyDescent="0.3">
      <c r="A1" s="267" t="s">
        <v>328</v>
      </c>
      <c r="B1" s="267"/>
      <c r="C1" s="267"/>
    </row>
    <row r="2" spans="1:13" s="2" customFormat="1" ht="22.5" customHeight="1" x14ac:dyDescent="0.4">
      <c r="A2" s="265" t="s">
        <v>239</v>
      </c>
      <c r="B2" s="265"/>
      <c r="C2" s="265"/>
      <c r="D2" s="265"/>
      <c r="E2" s="265"/>
      <c r="F2" s="265"/>
      <c r="G2" s="265"/>
      <c r="H2" s="265"/>
      <c r="I2" s="265"/>
    </row>
    <row r="3" spans="1:13" s="2" customFormat="1" ht="19.5" customHeight="1" x14ac:dyDescent="0.4">
      <c r="A3" s="264" t="s">
        <v>23</v>
      </c>
      <c r="B3" s="264"/>
      <c r="C3" s="264"/>
      <c r="D3" s="264"/>
      <c r="E3" s="264"/>
      <c r="F3" s="264"/>
      <c r="G3" s="264"/>
      <c r="H3" s="264"/>
      <c r="I3" s="264"/>
    </row>
    <row r="4" spans="1:13" s="4" customFormat="1" ht="15.75" customHeight="1" x14ac:dyDescent="0.2">
      <c r="A4" s="3"/>
      <c r="B4" s="61"/>
      <c r="C4" s="61"/>
      <c r="D4" s="61"/>
      <c r="E4" s="61"/>
      <c r="F4" s="61"/>
      <c r="G4" s="61"/>
      <c r="H4" s="61"/>
      <c r="I4" s="94" t="s">
        <v>163</v>
      </c>
    </row>
    <row r="5" spans="1:13" s="4" customFormat="1" ht="36" customHeight="1" x14ac:dyDescent="0.2">
      <c r="A5" s="290"/>
      <c r="B5" s="283" t="s">
        <v>454</v>
      </c>
      <c r="C5" s="284"/>
      <c r="D5" s="284"/>
      <c r="E5" s="285"/>
      <c r="F5" s="286" t="s">
        <v>453</v>
      </c>
      <c r="G5" s="287"/>
      <c r="H5" s="287"/>
      <c r="I5" s="288"/>
    </row>
    <row r="6" spans="1:13" s="4" customFormat="1" ht="69.75" customHeight="1" x14ac:dyDescent="0.2">
      <c r="A6" s="290"/>
      <c r="B6" s="95" t="s">
        <v>240</v>
      </c>
      <c r="C6" s="95" t="s">
        <v>241</v>
      </c>
      <c r="D6" s="95" t="s">
        <v>242</v>
      </c>
      <c r="E6" s="95" t="s">
        <v>241</v>
      </c>
      <c r="F6" s="95" t="s">
        <v>240</v>
      </c>
      <c r="G6" s="95" t="s">
        <v>241</v>
      </c>
      <c r="H6" s="95" t="s">
        <v>242</v>
      </c>
      <c r="I6" s="95" t="s">
        <v>241</v>
      </c>
    </row>
    <row r="7" spans="1:13" s="4" customFormat="1" ht="39" customHeight="1" x14ac:dyDescent="0.2">
      <c r="A7" s="100" t="s">
        <v>37</v>
      </c>
      <c r="B7" s="168">
        <f>SUM(B9:B17)</f>
        <v>15582</v>
      </c>
      <c r="C7" s="172">
        <v>57.970906655753559</v>
      </c>
      <c r="D7" s="168">
        <f>SUM(D9:D17)</f>
        <v>11297</v>
      </c>
      <c r="E7" s="172">
        <v>42.029093344246441</v>
      </c>
      <c r="F7" s="168">
        <f>SUM(F9:F17)</f>
        <v>7414</v>
      </c>
      <c r="G7" s="172">
        <v>66.859049508521963</v>
      </c>
      <c r="H7" s="168">
        <f>SUM(H9:H17)</f>
        <v>3675</v>
      </c>
      <c r="I7" s="172">
        <v>33.140950491478044</v>
      </c>
      <c r="K7" s="4">
        <v>540903</v>
      </c>
      <c r="L7" s="4">
        <v>488038</v>
      </c>
    </row>
    <row r="8" spans="1:13" s="4" customFormat="1" ht="18.75" customHeight="1" x14ac:dyDescent="0.2">
      <c r="A8" s="69" t="s">
        <v>249</v>
      </c>
      <c r="B8" s="169"/>
      <c r="C8" s="259"/>
      <c r="D8" s="169"/>
      <c r="E8" s="172"/>
      <c r="F8" s="169"/>
      <c r="G8" s="259"/>
      <c r="H8" s="169"/>
      <c r="I8" s="172"/>
    </row>
    <row r="9" spans="1:13" s="20" customFormat="1" ht="45.75" customHeight="1" x14ac:dyDescent="0.2">
      <c r="A9" s="68" t="s">
        <v>25</v>
      </c>
      <c r="B9" s="258">
        <v>1590</v>
      </c>
      <c r="C9" s="259">
        <v>58.998144712430424</v>
      </c>
      <c r="D9" s="260">
        <v>1105</v>
      </c>
      <c r="E9" s="259">
        <v>41.001855287569569</v>
      </c>
      <c r="F9" s="258">
        <v>762</v>
      </c>
      <c r="G9" s="259">
        <v>66.260869565217391</v>
      </c>
      <c r="H9" s="258">
        <v>388</v>
      </c>
      <c r="I9" s="259">
        <v>33.739130434782609</v>
      </c>
      <c r="J9" s="37"/>
      <c r="K9" s="4">
        <v>76403</v>
      </c>
      <c r="L9" s="4">
        <v>67888</v>
      </c>
      <c r="M9" s="37"/>
    </row>
    <row r="10" spans="1:13" s="20" customFormat="1" ht="30" customHeight="1" x14ac:dyDescent="0.3">
      <c r="A10" s="36" t="s">
        <v>26</v>
      </c>
      <c r="B10" s="258">
        <v>1428</v>
      </c>
      <c r="C10" s="259">
        <v>71.507260891337012</v>
      </c>
      <c r="D10" s="260">
        <v>569</v>
      </c>
      <c r="E10" s="259">
        <v>28.492739108662995</v>
      </c>
      <c r="F10" s="258">
        <v>632</v>
      </c>
      <c r="G10" s="259">
        <v>74.528301886792448</v>
      </c>
      <c r="H10" s="258">
        <v>216</v>
      </c>
      <c r="I10" s="259">
        <v>25.471698113207548</v>
      </c>
      <c r="K10" s="37">
        <v>49463</v>
      </c>
      <c r="L10" s="37">
        <v>43537</v>
      </c>
    </row>
    <row r="11" spans="1:13" ht="33" customHeight="1" x14ac:dyDescent="0.25">
      <c r="A11" s="36" t="s">
        <v>27</v>
      </c>
      <c r="B11" s="258">
        <v>1866</v>
      </c>
      <c r="C11" s="259">
        <v>79.438058748403577</v>
      </c>
      <c r="D11" s="260">
        <v>483</v>
      </c>
      <c r="E11" s="259">
        <v>20.561941251596423</v>
      </c>
      <c r="F11" s="258">
        <v>894</v>
      </c>
      <c r="G11" s="259">
        <v>83.395522388059703</v>
      </c>
      <c r="H11" s="258">
        <v>178</v>
      </c>
      <c r="I11" s="259">
        <v>16.6044776119403</v>
      </c>
      <c r="K11" s="20">
        <v>56985</v>
      </c>
      <c r="L11" s="20">
        <v>50429</v>
      </c>
    </row>
    <row r="12" spans="1:13" ht="28.5" customHeight="1" x14ac:dyDescent="0.25">
      <c r="A12" s="36" t="s">
        <v>28</v>
      </c>
      <c r="B12" s="258">
        <v>1466</v>
      </c>
      <c r="C12" s="259">
        <v>91.567770143660212</v>
      </c>
      <c r="D12" s="260">
        <v>135</v>
      </c>
      <c r="E12" s="259">
        <v>8.4322298563397879</v>
      </c>
      <c r="F12" s="258">
        <v>794</v>
      </c>
      <c r="G12" s="259">
        <v>92.757009345794401</v>
      </c>
      <c r="H12" s="258">
        <v>62</v>
      </c>
      <c r="I12" s="259">
        <v>7.2429906542056068</v>
      </c>
      <c r="K12" s="11">
        <v>31129</v>
      </c>
      <c r="L12" s="11">
        <v>27810</v>
      </c>
    </row>
    <row r="13" spans="1:13" s="14" customFormat="1" ht="31.5" customHeight="1" x14ac:dyDescent="0.25">
      <c r="A13" s="36" t="s">
        <v>29</v>
      </c>
      <c r="B13" s="258">
        <v>3876</v>
      </c>
      <c r="C13" s="259">
        <v>82.136045772409403</v>
      </c>
      <c r="D13" s="260">
        <v>843</v>
      </c>
      <c r="E13" s="259">
        <v>17.863954227590593</v>
      </c>
      <c r="F13" s="258">
        <v>1895</v>
      </c>
      <c r="G13" s="259">
        <v>84.184806752554422</v>
      </c>
      <c r="H13" s="258">
        <v>356</v>
      </c>
      <c r="I13" s="259">
        <v>15.815193247445581</v>
      </c>
      <c r="K13" s="11">
        <v>91835</v>
      </c>
      <c r="L13" s="11">
        <v>81618</v>
      </c>
    </row>
    <row r="14" spans="1:13" ht="51.75" customHeight="1" x14ac:dyDescent="0.25">
      <c r="A14" s="36" t="s">
        <v>30</v>
      </c>
      <c r="B14" s="258">
        <v>536</v>
      </c>
      <c r="C14" s="259">
        <v>54.749744637385092</v>
      </c>
      <c r="D14" s="260">
        <v>443</v>
      </c>
      <c r="E14" s="259">
        <v>45.250255362614908</v>
      </c>
      <c r="F14" s="258">
        <v>207</v>
      </c>
      <c r="G14" s="259">
        <v>73.40425531914893</v>
      </c>
      <c r="H14" s="258">
        <v>75</v>
      </c>
      <c r="I14" s="259">
        <v>26.595744680851062</v>
      </c>
      <c r="K14" s="14">
        <v>20531</v>
      </c>
      <c r="L14" s="14">
        <v>19360</v>
      </c>
    </row>
    <row r="15" spans="1:13" ht="30.75" customHeight="1" x14ac:dyDescent="0.25">
      <c r="A15" s="36" t="s">
        <v>31</v>
      </c>
      <c r="B15" s="258">
        <v>820</v>
      </c>
      <c r="C15" s="259">
        <v>33.592789840229415</v>
      </c>
      <c r="D15" s="260">
        <v>1621</v>
      </c>
      <c r="E15" s="259">
        <v>66.407210159770585</v>
      </c>
      <c r="F15" s="258">
        <v>444</v>
      </c>
      <c r="G15" s="259">
        <v>40.180995475113122</v>
      </c>
      <c r="H15" s="258">
        <v>661</v>
      </c>
      <c r="I15" s="259">
        <v>59.819004524886878</v>
      </c>
      <c r="K15" s="11">
        <v>50041</v>
      </c>
      <c r="L15" s="11">
        <v>44940</v>
      </c>
    </row>
    <row r="16" spans="1:13" ht="66.75" customHeight="1" x14ac:dyDescent="0.25">
      <c r="A16" s="36" t="s">
        <v>32</v>
      </c>
      <c r="B16" s="258">
        <v>828</v>
      </c>
      <c r="C16" s="259">
        <v>15.302162262058769</v>
      </c>
      <c r="D16" s="260">
        <v>4583</v>
      </c>
      <c r="E16" s="259">
        <v>84.697837737941228</v>
      </c>
      <c r="F16" s="258">
        <v>473</v>
      </c>
      <c r="G16" s="259">
        <v>28.788800973828359</v>
      </c>
      <c r="H16" s="258">
        <v>1170</v>
      </c>
      <c r="I16" s="259">
        <v>71.211199026171641</v>
      </c>
      <c r="K16" s="11">
        <v>98596</v>
      </c>
      <c r="L16" s="11">
        <v>92241</v>
      </c>
    </row>
    <row r="17" spans="1:12" ht="30" customHeight="1" x14ac:dyDescent="0.25">
      <c r="A17" s="36" t="s">
        <v>33</v>
      </c>
      <c r="B17" s="258">
        <v>3172</v>
      </c>
      <c r="C17" s="259">
        <v>67.676552165564331</v>
      </c>
      <c r="D17" s="260">
        <v>1515</v>
      </c>
      <c r="E17" s="259">
        <v>32.323447834435676</v>
      </c>
      <c r="F17" s="258">
        <v>1313</v>
      </c>
      <c r="G17" s="259">
        <v>69.766206163655681</v>
      </c>
      <c r="H17" s="258">
        <v>569</v>
      </c>
      <c r="I17" s="259">
        <v>30.233793836344315</v>
      </c>
      <c r="K17" s="11">
        <v>65920</v>
      </c>
      <c r="L17" s="11">
        <v>60215</v>
      </c>
    </row>
    <row r="18" spans="1:12" ht="12.75" x14ac:dyDescent="0.2">
      <c r="B18" s="125"/>
      <c r="C18" s="170"/>
      <c r="D18" s="171"/>
      <c r="E18" s="126"/>
      <c r="F18" s="127"/>
      <c r="G18" s="127"/>
      <c r="H18" s="127"/>
      <c r="I18" s="126"/>
      <c r="J18" s="142"/>
    </row>
    <row r="19" spans="1:12" ht="12.75" x14ac:dyDescent="0.2">
      <c r="B19" s="126"/>
      <c r="C19" s="126"/>
      <c r="D19" s="128"/>
      <c r="E19" s="128"/>
      <c r="F19" s="126"/>
      <c r="G19" s="126"/>
      <c r="H19" s="126"/>
      <c r="I19" s="126"/>
      <c r="J19" s="142"/>
    </row>
    <row r="20" spans="1:12" ht="12.75" x14ac:dyDescent="0.2">
      <c r="B20" s="126"/>
      <c r="C20" s="126"/>
      <c r="D20" s="126"/>
      <c r="E20" s="126"/>
      <c r="F20" s="126"/>
      <c r="G20" s="126"/>
      <c r="H20" s="126"/>
      <c r="I20" s="126"/>
      <c r="J20" s="142"/>
    </row>
    <row r="21" spans="1:12" ht="12.75" x14ac:dyDescent="0.2">
      <c r="B21" s="164"/>
      <c r="C21" s="164"/>
      <c r="D21" s="164"/>
      <c r="E21" s="164"/>
      <c r="F21" s="164"/>
      <c r="G21" s="164"/>
      <c r="H21" s="164"/>
      <c r="I21" s="164"/>
      <c r="J21" s="142"/>
    </row>
    <row r="22" spans="1:12" ht="12.75" x14ac:dyDescent="0.2">
      <c r="B22" s="164"/>
      <c r="C22" s="164"/>
      <c r="D22" s="164"/>
      <c r="E22" s="164"/>
      <c r="F22" s="164"/>
      <c r="G22" s="164"/>
      <c r="H22" s="164"/>
      <c r="I22" s="164"/>
      <c r="J22" s="142"/>
    </row>
    <row r="23" spans="1:12" ht="12.75" x14ac:dyDescent="0.2">
      <c r="B23" s="164"/>
      <c r="C23" s="164"/>
      <c r="D23" s="164"/>
      <c r="E23" s="164"/>
      <c r="F23" s="164"/>
      <c r="G23" s="164"/>
      <c r="H23" s="164"/>
      <c r="I23" s="164"/>
      <c r="J23" s="142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11" sqref="B11:B58"/>
    </sheetView>
  </sheetViews>
  <sheetFormatPr defaultColWidth="9.109375" defaultRowHeight="15.6" x14ac:dyDescent="0.3"/>
  <cols>
    <col min="1" max="1" width="3.109375" style="44" customWidth="1"/>
    <col min="2" max="2" width="37.33203125" style="49" customWidth="1"/>
    <col min="3" max="3" width="12.88671875" style="45" customWidth="1"/>
    <col min="4" max="4" width="10.109375" style="45" customWidth="1"/>
    <col min="5" max="5" width="12.44140625" style="50" customWidth="1"/>
    <col min="6" max="6" width="12.88671875" style="45" customWidth="1"/>
    <col min="7" max="7" width="10.109375" style="45" customWidth="1"/>
    <col min="8" max="8" width="12.44140625" style="50" customWidth="1"/>
    <col min="9" max="16384" width="9.109375" style="45"/>
  </cols>
  <sheetData>
    <row r="1" spans="1:8" x14ac:dyDescent="0.3">
      <c r="A1" s="267" t="s">
        <v>328</v>
      </c>
      <c r="B1" s="267"/>
      <c r="C1" s="267"/>
    </row>
    <row r="2" spans="1:8" ht="20.25" customHeight="1" x14ac:dyDescent="0.3">
      <c r="B2" s="270" t="s">
        <v>170</v>
      </c>
      <c r="C2" s="270"/>
      <c r="D2" s="270"/>
      <c r="E2" s="270"/>
      <c r="F2" s="270"/>
      <c r="G2" s="270"/>
      <c r="H2" s="270"/>
    </row>
    <row r="3" spans="1:8" ht="20.25" customHeight="1" x14ac:dyDescent="0.3">
      <c r="B3" s="270" t="s">
        <v>79</v>
      </c>
      <c r="C3" s="270"/>
      <c r="D3" s="270"/>
      <c r="E3" s="270"/>
      <c r="F3" s="270"/>
      <c r="G3" s="270"/>
      <c r="H3" s="270"/>
    </row>
    <row r="4" spans="1:8" ht="15.75" x14ac:dyDescent="0.25">
      <c r="B4" s="120"/>
      <c r="C4" s="119"/>
      <c r="D4" s="119"/>
      <c r="E4" s="157"/>
      <c r="F4" s="119"/>
      <c r="G4" s="119"/>
      <c r="H4" s="157"/>
    </row>
    <row r="5" spans="1:8" s="46" customFormat="1" ht="35.4" customHeight="1" x14ac:dyDescent="0.3">
      <c r="A5" s="292"/>
      <c r="B5" s="278" t="s">
        <v>80</v>
      </c>
      <c r="C5" s="279" t="s">
        <v>450</v>
      </c>
      <c r="D5" s="279"/>
      <c r="E5" s="279"/>
      <c r="F5" s="275" t="s">
        <v>451</v>
      </c>
      <c r="G5" s="275"/>
      <c r="H5" s="275"/>
    </row>
    <row r="6" spans="1:8" ht="15.6" customHeight="1" x14ac:dyDescent="0.3">
      <c r="A6" s="293"/>
      <c r="B6" s="278"/>
      <c r="C6" s="291" t="s">
        <v>81</v>
      </c>
      <c r="D6" s="291" t="s">
        <v>83</v>
      </c>
      <c r="E6" s="291" t="s">
        <v>82</v>
      </c>
      <c r="F6" s="291" t="s">
        <v>81</v>
      </c>
      <c r="G6" s="291" t="s">
        <v>83</v>
      </c>
      <c r="H6" s="291" t="s">
        <v>82</v>
      </c>
    </row>
    <row r="7" spans="1:8" ht="51.6" customHeight="1" x14ac:dyDescent="0.3">
      <c r="A7" s="294"/>
      <c r="B7" s="278"/>
      <c r="C7" s="291"/>
      <c r="D7" s="291"/>
      <c r="E7" s="291"/>
      <c r="F7" s="291"/>
      <c r="G7" s="291"/>
      <c r="H7" s="291"/>
    </row>
    <row r="8" spans="1:8" s="53" customFormat="1" ht="13.2" x14ac:dyDescent="0.25">
      <c r="A8" s="74" t="s">
        <v>85</v>
      </c>
      <c r="B8" s="130" t="s">
        <v>1</v>
      </c>
      <c r="C8" s="131">
        <v>1</v>
      </c>
      <c r="D8" s="131">
        <v>2</v>
      </c>
      <c r="E8" s="131">
        <v>3</v>
      </c>
      <c r="F8" s="131">
        <v>4</v>
      </c>
      <c r="G8" s="131">
        <v>5</v>
      </c>
      <c r="H8" s="131">
        <v>6</v>
      </c>
    </row>
    <row r="9" spans="1:8" x14ac:dyDescent="0.3">
      <c r="A9" s="47">
        <v>1</v>
      </c>
      <c r="B9" s="129" t="s">
        <v>87</v>
      </c>
      <c r="C9" s="199">
        <v>1869</v>
      </c>
      <c r="D9" s="199">
        <v>947</v>
      </c>
      <c r="E9" s="137">
        <f>D9-C9</f>
        <v>-922</v>
      </c>
      <c r="F9" s="199">
        <v>612</v>
      </c>
      <c r="G9" s="199">
        <v>11</v>
      </c>
      <c r="H9" s="137">
        <f>G9-F9</f>
        <v>-601</v>
      </c>
    </row>
    <row r="10" spans="1:8" ht="39" customHeight="1" x14ac:dyDescent="0.3">
      <c r="A10" s="47">
        <v>2</v>
      </c>
      <c r="B10" s="138" t="s">
        <v>297</v>
      </c>
      <c r="C10" s="199">
        <v>1343</v>
      </c>
      <c r="D10" s="199">
        <v>1232</v>
      </c>
      <c r="E10" s="137">
        <f t="shared" ref="E10:E58" si="0">D10-C10</f>
        <v>-111</v>
      </c>
      <c r="F10" s="199">
        <v>63</v>
      </c>
      <c r="G10" s="199">
        <v>6</v>
      </c>
      <c r="H10" s="137">
        <f t="shared" ref="H10:H58" si="1">G10-F10</f>
        <v>-57</v>
      </c>
    </row>
    <row r="11" spans="1:8" x14ac:dyDescent="0.3">
      <c r="A11" s="47">
        <v>3</v>
      </c>
      <c r="B11" s="138" t="s">
        <v>88</v>
      </c>
      <c r="C11" s="199">
        <v>1211</v>
      </c>
      <c r="D11" s="199">
        <v>302</v>
      </c>
      <c r="E11" s="137">
        <f t="shared" si="0"/>
        <v>-909</v>
      </c>
      <c r="F11" s="199">
        <v>586</v>
      </c>
      <c r="G11" s="199">
        <v>32</v>
      </c>
      <c r="H11" s="137">
        <f t="shared" si="1"/>
        <v>-554</v>
      </c>
    </row>
    <row r="12" spans="1:8" s="48" customFormat="1" x14ac:dyDescent="0.3">
      <c r="A12" s="47">
        <v>4</v>
      </c>
      <c r="B12" s="138" t="s">
        <v>86</v>
      </c>
      <c r="C12" s="199">
        <v>1184</v>
      </c>
      <c r="D12" s="199">
        <v>778</v>
      </c>
      <c r="E12" s="137">
        <f t="shared" si="0"/>
        <v>-406</v>
      </c>
      <c r="F12" s="199">
        <v>298</v>
      </c>
      <c r="G12" s="199">
        <v>19</v>
      </c>
      <c r="H12" s="137">
        <f t="shared" si="1"/>
        <v>-279</v>
      </c>
    </row>
    <row r="13" spans="1:8" s="48" customFormat="1" x14ac:dyDescent="0.3">
      <c r="A13" s="47">
        <v>5</v>
      </c>
      <c r="B13" s="138" t="s">
        <v>90</v>
      </c>
      <c r="C13" s="199">
        <v>690</v>
      </c>
      <c r="D13" s="199">
        <v>205</v>
      </c>
      <c r="E13" s="137">
        <f t="shared" si="0"/>
        <v>-485</v>
      </c>
      <c r="F13" s="199">
        <v>312</v>
      </c>
      <c r="G13" s="199">
        <v>9</v>
      </c>
      <c r="H13" s="137">
        <f t="shared" si="1"/>
        <v>-303</v>
      </c>
    </row>
    <row r="14" spans="1:8" s="48" customFormat="1" x14ac:dyDescent="0.3">
      <c r="A14" s="47">
        <v>6</v>
      </c>
      <c r="B14" s="138" t="s">
        <v>94</v>
      </c>
      <c r="C14" s="199">
        <v>671</v>
      </c>
      <c r="D14" s="199">
        <v>89</v>
      </c>
      <c r="E14" s="137">
        <f t="shared" si="0"/>
        <v>-582</v>
      </c>
      <c r="F14" s="199">
        <v>348</v>
      </c>
      <c r="G14" s="199">
        <v>9</v>
      </c>
      <c r="H14" s="137">
        <f t="shared" si="1"/>
        <v>-339</v>
      </c>
    </row>
    <row r="15" spans="1:8" s="48" customFormat="1" x14ac:dyDescent="0.3">
      <c r="A15" s="47">
        <v>7</v>
      </c>
      <c r="B15" s="138" t="s">
        <v>91</v>
      </c>
      <c r="C15" s="199">
        <v>633</v>
      </c>
      <c r="D15" s="199">
        <v>111</v>
      </c>
      <c r="E15" s="137">
        <f t="shared" si="0"/>
        <v>-522</v>
      </c>
      <c r="F15" s="199">
        <v>259</v>
      </c>
      <c r="G15" s="199">
        <v>10</v>
      </c>
      <c r="H15" s="137">
        <f t="shared" si="1"/>
        <v>-249</v>
      </c>
    </row>
    <row r="16" spans="1:8" s="48" customFormat="1" x14ac:dyDescent="0.3">
      <c r="A16" s="47">
        <v>8</v>
      </c>
      <c r="B16" s="138" t="s">
        <v>97</v>
      </c>
      <c r="C16" s="199">
        <v>601</v>
      </c>
      <c r="D16" s="199">
        <v>520</v>
      </c>
      <c r="E16" s="137">
        <f t="shared" si="0"/>
        <v>-81</v>
      </c>
      <c r="F16" s="199">
        <v>27</v>
      </c>
      <c r="G16" s="199">
        <v>4</v>
      </c>
      <c r="H16" s="137">
        <f t="shared" si="1"/>
        <v>-23</v>
      </c>
    </row>
    <row r="17" spans="1:8" s="48" customFormat="1" x14ac:dyDescent="0.3">
      <c r="A17" s="47">
        <v>9</v>
      </c>
      <c r="B17" s="138" t="s">
        <v>95</v>
      </c>
      <c r="C17" s="199">
        <v>573</v>
      </c>
      <c r="D17" s="199">
        <v>129</v>
      </c>
      <c r="E17" s="137">
        <f t="shared" si="0"/>
        <v>-444</v>
      </c>
      <c r="F17" s="199">
        <v>262</v>
      </c>
      <c r="G17" s="199">
        <v>10</v>
      </c>
      <c r="H17" s="137">
        <f t="shared" si="1"/>
        <v>-252</v>
      </c>
    </row>
    <row r="18" spans="1:8" s="48" customFormat="1" x14ac:dyDescent="0.3">
      <c r="A18" s="47">
        <v>10</v>
      </c>
      <c r="B18" s="138" t="s">
        <v>93</v>
      </c>
      <c r="C18" s="199">
        <v>480</v>
      </c>
      <c r="D18" s="199">
        <v>203</v>
      </c>
      <c r="E18" s="137">
        <f t="shared" si="0"/>
        <v>-277</v>
      </c>
      <c r="F18" s="199">
        <v>233</v>
      </c>
      <c r="G18" s="199">
        <v>8</v>
      </c>
      <c r="H18" s="137">
        <f t="shared" si="1"/>
        <v>-225</v>
      </c>
    </row>
    <row r="19" spans="1:8" s="48" customFormat="1" x14ac:dyDescent="0.3">
      <c r="A19" s="47">
        <v>11</v>
      </c>
      <c r="B19" s="138" t="s">
        <v>259</v>
      </c>
      <c r="C19" s="199">
        <v>464</v>
      </c>
      <c r="D19" s="199">
        <v>123</v>
      </c>
      <c r="E19" s="137">
        <f t="shared" si="0"/>
        <v>-341</v>
      </c>
      <c r="F19" s="199">
        <v>227</v>
      </c>
      <c r="G19" s="199">
        <v>14</v>
      </c>
      <c r="H19" s="137">
        <f t="shared" si="1"/>
        <v>-213</v>
      </c>
    </row>
    <row r="20" spans="1:8" s="48" customFormat="1" ht="26.4" x14ac:dyDescent="0.3">
      <c r="A20" s="47">
        <v>12</v>
      </c>
      <c r="B20" s="138" t="s">
        <v>282</v>
      </c>
      <c r="C20" s="199">
        <v>366</v>
      </c>
      <c r="D20" s="199">
        <v>73</v>
      </c>
      <c r="E20" s="137">
        <f t="shared" si="0"/>
        <v>-293</v>
      </c>
      <c r="F20" s="199">
        <v>111</v>
      </c>
      <c r="G20" s="199">
        <v>7</v>
      </c>
      <c r="H20" s="137">
        <f t="shared" si="1"/>
        <v>-104</v>
      </c>
    </row>
    <row r="21" spans="1:8" s="48" customFormat="1" x14ac:dyDescent="0.3">
      <c r="A21" s="47">
        <v>13</v>
      </c>
      <c r="B21" s="138" t="s">
        <v>92</v>
      </c>
      <c r="C21" s="199">
        <v>339</v>
      </c>
      <c r="D21" s="199">
        <v>12</v>
      </c>
      <c r="E21" s="137">
        <f t="shared" si="0"/>
        <v>-327</v>
      </c>
      <c r="F21" s="199">
        <v>261</v>
      </c>
      <c r="G21" s="199">
        <v>1</v>
      </c>
      <c r="H21" s="137">
        <f t="shared" si="1"/>
        <v>-260</v>
      </c>
    </row>
    <row r="22" spans="1:8" s="48" customFormat="1" ht="26.4" x14ac:dyDescent="0.3">
      <c r="A22" s="47">
        <v>14</v>
      </c>
      <c r="B22" s="138" t="s">
        <v>260</v>
      </c>
      <c r="C22" s="199">
        <v>269</v>
      </c>
      <c r="D22" s="199">
        <v>157</v>
      </c>
      <c r="E22" s="137">
        <f t="shared" si="0"/>
        <v>-112</v>
      </c>
      <c r="F22" s="199">
        <v>64</v>
      </c>
      <c r="G22" s="199">
        <v>8</v>
      </c>
      <c r="H22" s="137">
        <f t="shared" si="1"/>
        <v>-56</v>
      </c>
    </row>
    <row r="23" spans="1:8" s="48" customFormat="1" x14ac:dyDescent="0.3">
      <c r="A23" s="47">
        <v>15</v>
      </c>
      <c r="B23" s="138" t="s">
        <v>100</v>
      </c>
      <c r="C23" s="199">
        <v>264</v>
      </c>
      <c r="D23" s="199">
        <v>50</v>
      </c>
      <c r="E23" s="137">
        <f t="shared" si="0"/>
        <v>-214</v>
      </c>
      <c r="F23" s="199">
        <v>111</v>
      </c>
      <c r="G23" s="199">
        <v>4</v>
      </c>
      <c r="H23" s="137">
        <f t="shared" si="1"/>
        <v>-107</v>
      </c>
    </row>
    <row r="24" spans="1:8" s="48" customFormat="1" ht="66" x14ac:dyDescent="0.3">
      <c r="A24" s="47">
        <v>16</v>
      </c>
      <c r="B24" s="138" t="s">
        <v>298</v>
      </c>
      <c r="C24" s="199">
        <v>258</v>
      </c>
      <c r="D24" s="199">
        <v>112</v>
      </c>
      <c r="E24" s="137">
        <f t="shared" si="0"/>
        <v>-146</v>
      </c>
      <c r="F24" s="199">
        <v>123</v>
      </c>
      <c r="G24" s="199">
        <v>11</v>
      </c>
      <c r="H24" s="137">
        <f t="shared" si="1"/>
        <v>-112</v>
      </c>
    </row>
    <row r="25" spans="1:8" s="48" customFormat="1" x14ac:dyDescent="0.3">
      <c r="A25" s="47">
        <v>17</v>
      </c>
      <c r="B25" s="138" t="s">
        <v>191</v>
      </c>
      <c r="C25" s="199">
        <v>252</v>
      </c>
      <c r="D25" s="199">
        <v>31</v>
      </c>
      <c r="E25" s="137">
        <f t="shared" si="0"/>
        <v>-221</v>
      </c>
      <c r="F25" s="199">
        <v>169</v>
      </c>
      <c r="G25" s="199">
        <v>3</v>
      </c>
      <c r="H25" s="137">
        <f t="shared" si="1"/>
        <v>-166</v>
      </c>
    </row>
    <row r="26" spans="1:8" s="48" customFormat="1" x14ac:dyDescent="0.3">
      <c r="A26" s="47">
        <v>18</v>
      </c>
      <c r="B26" s="138" t="s">
        <v>267</v>
      </c>
      <c r="C26" s="199">
        <v>243</v>
      </c>
      <c r="D26" s="199">
        <v>0</v>
      </c>
      <c r="E26" s="137">
        <f t="shared" si="0"/>
        <v>-243</v>
      </c>
      <c r="F26" s="199">
        <v>54</v>
      </c>
      <c r="G26" s="199">
        <v>0</v>
      </c>
      <c r="H26" s="137">
        <f t="shared" si="1"/>
        <v>-54</v>
      </c>
    </row>
    <row r="27" spans="1:8" s="48" customFormat="1" x14ac:dyDescent="0.3">
      <c r="A27" s="47">
        <v>19</v>
      </c>
      <c r="B27" s="138" t="s">
        <v>146</v>
      </c>
      <c r="C27" s="199">
        <v>241</v>
      </c>
      <c r="D27" s="199">
        <v>143</v>
      </c>
      <c r="E27" s="137">
        <f t="shared" si="0"/>
        <v>-98</v>
      </c>
      <c r="F27" s="199">
        <v>59</v>
      </c>
      <c r="G27" s="199">
        <v>4</v>
      </c>
      <c r="H27" s="137">
        <f t="shared" si="1"/>
        <v>-55</v>
      </c>
    </row>
    <row r="28" spans="1:8" s="48" customFormat="1" x14ac:dyDescent="0.3">
      <c r="A28" s="47">
        <v>20</v>
      </c>
      <c r="B28" s="138" t="s">
        <v>101</v>
      </c>
      <c r="C28" s="199">
        <v>229</v>
      </c>
      <c r="D28" s="199">
        <v>46</v>
      </c>
      <c r="E28" s="137">
        <f t="shared" si="0"/>
        <v>-183</v>
      </c>
      <c r="F28" s="199">
        <v>88</v>
      </c>
      <c r="G28" s="199">
        <v>4</v>
      </c>
      <c r="H28" s="137">
        <f t="shared" si="1"/>
        <v>-84</v>
      </c>
    </row>
    <row r="29" spans="1:8" s="48" customFormat="1" x14ac:dyDescent="0.3">
      <c r="A29" s="47">
        <v>21</v>
      </c>
      <c r="B29" s="138" t="s">
        <v>103</v>
      </c>
      <c r="C29" s="199">
        <v>215</v>
      </c>
      <c r="D29" s="199">
        <v>68</v>
      </c>
      <c r="E29" s="137">
        <f t="shared" si="0"/>
        <v>-147</v>
      </c>
      <c r="F29" s="199">
        <v>97</v>
      </c>
      <c r="G29" s="199">
        <v>9</v>
      </c>
      <c r="H29" s="137">
        <f t="shared" si="1"/>
        <v>-88</v>
      </c>
    </row>
    <row r="30" spans="1:8" s="48" customFormat="1" x14ac:dyDescent="0.3">
      <c r="A30" s="47">
        <v>22</v>
      </c>
      <c r="B30" s="138" t="s">
        <v>98</v>
      </c>
      <c r="C30" s="199">
        <v>211</v>
      </c>
      <c r="D30" s="199">
        <v>108</v>
      </c>
      <c r="E30" s="137">
        <f t="shared" si="0"/>
        <v>-103</v>
      </c>
      <c r="F30" s="199">
        <v>114</v>
      </c>
      <c r="G30" s="199">
        <v>2</v>
      </c>
      <c r="H30" s="137">
        <f t="shared" si="1"/>
        <v>-112</v>
      </c>
    </row>
    <row r="31" spans="1:8" s="48" customFormat="1" x14ac:dyDescent="0.3">
      <c r="A31" s="47">
        <v>23</v>
      </c>
      <c r="B31" s="138" t="s">
        <v>299</v>
      </c>
      <c r="C31" s="199">
        <v>207</v>
      </c>
      <c r="D31" s="199">
        <v>129</v>
      </c>
      <c r="E31" s="137">
        <f t="shared" si="0"/>
        <v>-78</v>
      </c>
      <c r="F31" s="199">
        <v>100</v>
      </c>
      <c r="G31" s="199">
        <v>11</v>
      </c>
      <c r="H31" s="137">
        <f t="shared" si="1"/>
        <v>-89</v>
      </c>
    </row>
    <row r="32" spans="1:8" s="48" customFormat="1" x14ac:dyDescent="0.3">
      <c r="A32" s="47">
        <v>24</v>
      </c>
      <c r="B32" s="138" t="s">
        <v>107</v>
      </c>
      <c r="C32" s="199">
        <v>201</v>
      </c>
      <c r="D32" s="199">
        <v>55</v>
      </c>
      <c r="E32" s="137">
        <f t="shared" si="0"/>
        <v>-146</v>
      </c>
      <c r="F32" s="199">
        <v>106</v>
      </c>
      <c r="G32" s="199">
        <v>1</v>
      </c>
      <c r="H32" s="137">
        <f t="shared" si="1"/>
        <v>-105</v>
      </c>
    </row>
    <row r="33" spans="1:8" s="48" customFormat="1" ht="26.4" x14ac:dyDescent="0.3">
      <c r="A33" s="47">
        <v>25</v>
      </c>
      <c r="B33" s="138" t="s">
        <v>171</v>
      </c>
      <c r="C33" s="199">
        <v>196</v>
      </c>
      <c r="D33" s="199">
        <v>6</v>
      </c>
      <c r="E33" s="137">
        <f t="shared" si="0"/>
        <v>-190</v>
      </c>
      <c r="F33" s="199">
        <v>86</v>
      </c>
      <c r="G33" s="199">
        <v>1</v>
      </c>
      <c r="H33" s="137">
        <f t="shared" si="1"/>
        <v>-85</v>
      </c>
    </row>
    <row r="34" spans="1:8" s="48" customFormat="1" x14ac:dyDescent="0.3">
      <c r="A34" s="47">
        <v>26</v>
      </c>
      <c r="B34" s="138" t="s">
        <v>126</v>
      </c>
      <c r="C34" s="199">
        <v>193</v>
      </c>
      <c r="D34" s="199">
        <v>48</v>
      </c>
      <c r="E34" s="137">
        <f t="shared" si="0"/>
        <v>-145</v>
      </c>
      <c r="F34" s="199">
        <v>69</v>
      </c>
      <c r="G34" s="199">
        <v>5</v>
      </c>
      <c r="H34" s="137">
        <f t="shared" si="1"/>
        <v>-64</v>
      </c>
    </row>
    <row r="35" spans="1:8" s="48" customFormat="1" x14ac:dyDescent="0.3">
      <c r="A35" s="47">
        <v>27</v>
      </c>
      <c r="B35" s="138" t="s">
        <v>138</v>
      </c>
      <c r="C35" s="199">
        <v>188</v>
      </c>
      <c r="D35" s="199">
        <v>12</v>
      </c>
      <c r="E35" s="137">
        <f t="shared" si="0"/>
        <v>-176</v>
      </c>
      <c r="F35" s="199">
        <v>131</v>
      </c>
      <c r="G35" s="199">
        <v>0</v>
      </c>
      <c r="H35" s="137">
        <f t="shared" si="1"/>
        <v>-131</v>
      </c>
    </row>
    <row r="36" spans="1:8" s="48" customFormat="1" x14ac:dyDescent="0.3">
      <c r="A36" s="47">
        <v>28</v>
      </c>
      <c r="B36" s="138" t="s">
        <v>89</v>
      </c>
      <c r="C36" s="199">
        <v>173</v>
      </c>
      <c r="D36" s="199">
        <v>7</v>
      </c>
      <c r="E36" s="137">
        <f t="shared" si="0"/>
        <v>-166</v>
      </c>
      <c r="F36" s="199">
        <v>141</v>
      </c>
      <c r="G36" s="199">
        <v>1</v>
      </c>
      <c r="H36" s="137">
        <f t="shared" si="1"/>
        <v>-140</v>
      </c>
    </row>
    <row r="37" spans="1:8" s="48" customFormat="1" x14ac:dyDescent="0.3">
      <c r="A37" s="47">
        <v>29</v>
      </c>
      <c r="B37" s="138" t="s">
        <v>96</v>
      </c>
      <c r="C37" s="199">
        <v>171</v>
      </c>
      <c r="D37" s="199">
        <v>78</v>
      </c>
      <c r="E37" s="137">
        <f t="shared" si="0"/>
        <v>-93</v>
      </c>
      <c r="F37" s="199">
        <v>106</v>
      </c>
      <c r="G37" s="199">
        <v>7</v>
      </c>
      <c r="H37" s="137">
        <f t="shared" si="1"/>
        <v>-99</v>
      </c>
    </row>
    <row r="38" spans="1:8" s="48" customFormat="1" x14ac:dyDescent="0.3">
      <c r="A38" s="47">
        <v>30</v>
      </c>
      <c r="B38" s="138" t="s">
        <v>115</v>
      </c>
      <c r="C38" s="199">
        <v>160</v>
      </c>
      <c r="D38" s="199">
        <v>27</v>
      </c>
      <c r="E38" s="137">
        <f t="shared" si="0"/>
        <v>-133</v>
      </c>
      <c r="F38" s="199">
        <v>69</v>
      </c>
      <c r="G38" s="199">
        <v>2</v>
      </c>
      <c r="H38" s="137">
        <f t="shared" si="1"/>
        <v>-67</v>
      </c>
    </row>
    <row r="39" spans="1:8" s="48" customFormat="1" x14ac:dyDescent="0.3">
      <c r="A39" s="47">
        <v>31</v>
      </c>
      <c r="B39" s="138" t="s">
        <v>269</v>
      </c>
      <c r="C39" s="199">
        <v>152</v>
      </c>
      <c r="D39" s="199">
        <v>147</v>
      </c>
      <c r="E39" s="137">
        <f t="shared" si="0"/>
        <v>-5</v>
      </c>
      <c r="F39" s="199">
        <v>45</v>
      </c>
      <c r="G39" s="199">
        <v>7</v>
      </c>
      <c r="H39" s="137">
        <f t="shared" si="1"/>
        <v>-38</v>
      </c>
    </row>
    <row r="40" spans="1:8" s="48" customFormat="1" x14ac:dyDescent="0.3">
      <c r="A40" s="47">
        <v>32</v>
      </c>
      <c r="B40" s="138" t="s">
        <v>139</v>
      </c>
      <c r="C40" s="199">
        <v>151</v>
      </c>
      <c r="D40" s="199">
        <v>48</v>
      </c>
      <c r="E40" s="137">
        <f t="shared" si="0"/>
        <v>-103</v>
      </c>
      <c r="F40" s="199">
        <v>82</v>
      </c>
      <c r="G40" s="199">
        <v>6</v>
      </c>
      <c r="H40" s="137">
        <f t="shared" si="1"/>
        <v>-76</v>
      </c>
    </row>
    <row r="41" spans="1:8" s="48" customFormat="1" x14ac:dyDescent="0.3">
      <c r="A41" s="47">
        <v>33</v>
      </c>
      <c r="B41" s="138" t="s">
        <v>99</v>
      </c>
      <c r="C41" s="199">
        <v>150</v>
      </c>
      <c r="D41" s="199">
        <v>130</v>
      </c>
      <c r="E41" s="137">
        <f t="shared" si="0"/>
        <v>-20</v>
      </c>
      <c r="F41" s="199">
        <v>42</v>
      </c>
      <c r="G41" s="199">
        <v>5</v>
      </c>
      <c r="H41" s="137">
        <f t="shared" si="1"/>
        <v>-37</v>
      </c>
    </row>
    <row r="42" spans="1:8" s="48" customFormat="1" x14ac:dyDescent="0.3">
      <c r="A42" s="47">
        <v>34</v>
      </c>
      <c r="B42" s="138" t="s">
        <v>105</v>
      </c>
      <c r="C42" s="199">
        <v>148</v>
      </c>
      <c r="D42" s="199">
        <v>33</v>
      </c>
      <c r="E42" s="137">
        <f t="shared" si="0"/>
        <v>-115</v>
      </c>
      <c r="F42" s="199">
        <v>67</v>
      </c>
      <c r="G42" s="199">
        <v>6</v>
      </c>
      <c r="H42" s="137">
        <f t="shared" si="1"/>
        <v>-61</v>
      </c>
    </row>
    <row r="43" spans="1:8" s="48" customFormat="1" x14ac:dyDescent="0.3">
      <c r="A43" s="47">
        <v>35</v>
      </c>
      <c r="B43" s="138" t="s">
        <v>102</v>
      </c>
      <c r="C43" s="199">
        <v>132</v>
      </c>
      <c r="D43" s="199">
        <v>77</v>
      </c>
      <c r="E43" s="137">
        <f t="shared" si="0"/>
        <v>-55</v>
      </c>
      <c r="F43" s="199">
        <v>61</v>
      </c>
      <c r="G43" s="199">
        <v>9</v>
      </c>
      <c r="H43" s="137">
        <f t="shared" si="1"/>
        <v>-52</v>
      </c>
    </row>
    <row r="44" spans="1:8" s="48" customFormat="1" x14ac:dyDescent="0.3">
      <c r="A44" s="47">
        <v>36</v>
      </c>
      <c r="B44" s="138" t="s">
        <v>106</v>
      </c>
      <c r="C44" s="199">
        <v>124</v>
      </c>
      <c r="D44" s="199">
        <v>22</v>
      </c>
      <c r="E44" s="137">
        <f t="shared" si="0"/>
        <v>-102</v>
      </c>
      <c r="F44" s="199">
        <v>59</v>
      </c>
      <c r="G44" s="199">
        <v>1</v>
      </c>
      <c r="H44" s="137">
        <f t="shared" si="1"/>
        <v>-58</v>
      </c>
    </row>
    <row r="45" spans="1:8" x14ac:dyDescent="0.3">
      <c r="A45" s="47">
        <v>37</v>
      </c>
      <c r="B45" s="138" t="s">
        <v>283</v>
      </c>
      <c r="C45" s="199">
        <v>124</v>
      </c>
      <c r="D45" s="199">
        <v>23</v>
      </c>
      <c r="E45" s="137">
        <f t="shared" si="0"/>
        <v>-101</v>
      </c>
      <c r="F45" s="199">
        <v>80</v>
      </c>
      <c r="G45" s="199">
        <v>1</v>
      </c>
      <c r="H45" s="137">
        <f t="shared" si="1"/>
        <v>-79</v>
      </c>
    </row>
    <row r="46" spans="1:8" x14ac:dyDescent="0.3">
      <c r="A46" s="47">
        <v>38</v>
      </c>
      <c r="B46" s="138" t="s">
        <v>119</v>
      </c>
      <c r="C46" s="199">
        <v>115</v>
      </c>
      <c r="D46" s="199">
        <v>67</v>
      </c>
      <c r="E46" s="137">
        <f t="shared" si="0"/>
        <v>-48</v>
      </c>
      <c r="F46" s="199">
        <v>45</v>
      </c>
      <c r="G46" s="199">
        <v>1</v>
      </c>
      <c r="H46" s="137">
        <f t="shared" si="1"/>
        <v>-44</v>
      </c>
    </row>
    <row r="47" spans="1:8" x14ac:dyDescent="0.3">
      <c r="A47" s="47">
        <v>39</v>
      </c>
      <c r="B47" s="138" t="s">
        <v>122</v>
      </c>
      <c r="C47" s="199">
        <v>114</v>
      </c>
      <c r="D47" s="199">
        <v>24</v>
      </c>
      <c r="E47" s="137">
        <f t="shared" si="0"/>
        <v>-90</v>
      </c>
      <c r="F47" s="199">
        <v>56</v>
      </c>
      <c r="G47" s="199">
        <v>1</v>
      </c>
      <c r="H47" s="137">
        <f t="shared" si="1"/>
        <v>-55</v>
      </c>
    </row>
    <row r="48" spans="1:8" x14ac:dyDescent="0.3">
      <c r="A48" s="47">
        <v>40</v>
      </c>
      <c r="B48" s="138" t="s">
        <v>268</v>
      </c>
      <c r="C48" s="199">
        <v>112</v>
      </c>
      <c r="D48" s="199">
        <v>17</v>
      </c>
      <c r="E48" s="137">
        <f t="shared" si="0"/>
        <v>-95</v>
      </c>
      <c r="F48" s="199">
        <v>56</v>
      </c>
      <c r="G48" s="199">
        <v>0</v>
      </c>
      <c r="H48" s="137">
        <f t="shared" si="1"/>
        <v>-56</v>
      </c>
    </row>
    <row r="49" spans="1:8" x14ac:dyDescent="0.3">
      <c r="A49" s="47">
        <v>41</v>
      </c>
      <c r="B49" s="138" t="s">
        <v>111</v>
      </c>
      <c r="C49" s="199">
        <v>110</v>
      </c>
      <c r="D49" s="199">
        <v>25</v>
      </c>
      <c r="E49" s="137">
        <f t="shared" si="0"/>
        <v>-85</v>
      </c>
      <c r="F49" s="199">
        <v>62</v>
      </c>
      <c r="G49" s="199">
        <v>2</v>
      </c>
      <c r="H49" s="137">
        <f t="shared" si="1"/>
        <v>-60</v>
      </c>
    </row>
    <row r="50" spans="1:8" x14ac:dyDescent="0.3">
      <c r="A50" s="47">
        <v>42</v>
      </c>
      <c r="B50" s="138" t="s">
        <v>112</v>
      </c>
      <c r="C50" s="199">
        <v>107</v>
      </c>
      <c r="D50" s="199">
        <v>20</v>
      </c>
      <c r="E50" s="137">
        <f t="shared" si="0"/>
        <v>-87</v>
      </c>
      <c r="F50" s="199">
        <v>57</v>
      </c>
      <c r="G50" s="199">
        <v>5</v>
      </c>
      <c r="H50" s="137">
        <f t="shared" si="1"/>
        <v>-52</v>
      </c>
    </row>
    <row r="51" spans="1:8" x14ac:dyDescent="0.3">
      <c r="A51" s="47">
        <v>43</v>
      </c>
      <c r="B51" s="138" t="s">
        <v>181</v>
      </c>
      <c r="C51" s="199">
        <v>105</v>
      </c>
      <c r="D51" s="199">
        <v>95</v>
      </c>
      <c r="E51" s="137">
        <f t="shared" si="0"/>
        <v>-10</v>
      </c>
      <c r="F51" s="199">
        <v>3</v>
      </c>
      <c r="G51" s="199">
        <v>0</v>
      </c>
      <c r="H51" s="137">
        <f t="shared" si="1"/>
        <v>-3</v>
      </c>
    </row>
    <row r="52" spans="1:8" x14ac:dyDescent="0.3">
      <c r="A52" s="47">
        <v>44</v>
      </c>
      <c r="B52" s="138" t="s">
        <v>110</v>
      </c>
      <c r="C52" s="199">
        <v>104</v>
      </c>
      <c r="D52" s="199">
        <v>16</v>
      </c>
      <c r="E52" s="137">
        <f t="shared" si="0"/>
        <v>-88</v>
      </c>
      <c r="F52" s="199">
        <v>54</v>
      </c>
      <c r="G52" s="199">
        <v>1</v>
      </c>
      <c r="H52" s="137">
        <f t="shared" si="1"/>
        <v>-53</v>
      </c>
    </row>
    <row r="53" spans="1:8" x14ac:dyDescent="0.3">
      <c r="A53" s="47">
        <v>45</v>
      </c>
      <c r="B53" s="138" t="s">
        <v>311</v>
      </c>
      <c r="C53" s="199">
        <v>104</v>
      </c>
      <c r="D53" s="199">
        <v>0</v>
      </c>
      <c r="E53" s="137">
        <f t="shared" si="0"/>
        <v>-104</v>
      </c>
      <c r="F53" s="199">
        <v>48</v>
      </c>
      <c r="G53" s="199">
        <v>0</v>
      </c>
      <c r="H53" s="137">
        <f t="shared" si="1"/>
        <v>-48</v>
      </c>
    </row>
    <row r="54" spans="1:8" x14ac:dyDescent="0.3">
      <c r="A54" s="47">
        <v>46</v>
      </c>
      <c r="B54" s="138" t="s">
        <v>144</v>
      </c>
      <c r="C54" s="199">
        <v>103</v>
      </c>
      <c r="D54" s="199">
        <v>15</v>
      </c>
      <c r="E54" s="137">
        <f t="shared" si="0"/>
        <v>-88</v>
      </c>
      <c r="F54" s="199">
        <v>55</v>
      </c>
      <c r="G54" s="199">
        <v>3</v>
      </c>
      <c r="H54" s="137">
        <f t="shared" si="1"/>
        <v>-52</v>
      </c>
    </row>
    <row r="55" spans="1:8" ht="26.4" x14ac:dyDescent="0.3">
      <c r="A55" s="47">
        <v>47</v>
      </c>
      <c r="B55" s="138" t="s">
        <v>251</v>
      </c>
      <c r="C55" s="199">
        <v>101</v>
      </c>
      <c r="D55" s="199">
        <v>32</v>
      </c>
      <c r="E55" s="137">
        <f t="shared" si="0"/>
        <v>-69</v>
      </c>
      <c r="F55" s="199">
        <v>41</v>
      </c>
      <c r="G55" s="199">
        <v>0</v>
      </c>
      <c r="H55" s="137">
        <f t="shared" si="1"/>
        <v>-41</v>
      </c>
    </row>
    <row r="56" spans="1:8" x14ac:dyDescent="0.3">
      <c r="A56" s="47">
        <v>48</v>
      </c>
      <c r="B56" s="138" t="s">
        <v>140</v>
      </c>
      <c r="C56" s="199">
        <v>99</v>
      </c>
      <c r="D56" s="199">
        <v>10</v>
      </c>
      <c r="E56" s="137">
        <f t="shared" si="0"/>
        <v>-89</v>
      </c>
      <c r="F56" s="199">
        <v>37</v>
      </c>
      <c r="G56" s="199">
        <v>0</v>
      </c>
      <c r="H56" s="137">
        <f t="shared" si="1"/>
        <v>-37</v>
      </c>
    </row>
    <row r="57" spans="1:8" x14ac:dyDescent="0.3">
      <c r="A57" s="47">
        <v>49</v>
      </c>
      <c r="B57" s="138" t="s">
        <v>113</v>
      </c>
      <c r="C57" s="199">
        <v>98</v>
      </c>
      <c r="D57" s="199">
        <v>16</v>
      </c>
      <c r="E57" s="137">
        <f t="shared" si="0"/>
        <v>-82</v>
      </c>
      <c r="F57" s="199">
        <v>47</v>
      </c>
      <c r="G57" s="199">
        <v>0</v>
      </c>
      <c r="H57" s="137">
        <f t="shared" si="1"/>
        <v>-47</v>
      </c>
    </row>
    <row r="58" spans="1:8" x14ac:dyDescent="0.3">
      <c r="A58" s="47">
        <v>50</v>
      </c>
      <c r="B58" s="138" t="s">
        <v>120</v>
      </c>
      <c r="C58" s="199">
        <v>96</v>
      </c>
      <c r="D58" s="199">
        <v>27</v>
      </c>
      <c r="E58" s="137">
        <f t="shared" si="0"/>
        <v>-69</v>
      </c>
      <c r="F58" s="199">
        <v>47</v>
      </c>
      <c r="G58" s="199">
        <v>2</v>
      </c>
      <c r="H58" s="137">
        <f t="shared" si="1"/>
        <v>-45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M10" sqref="M10"/>
    </sheetView>
  </sheetViews>
  <sheetFormatPr defaultColWidth="8.88671875" defaultRowHeight="13.2" x14ac:dyDescent="0.25"/>
  <cols>
    <col min="1" max="1" width="36.33203125" style="53" customWidth="1"/>
    <col min="2" max="2" width="13" style="58" customWidth="1"/>
    <col min="3" max="3" width="9.6640625" style="58" customWidth="1"/>
    <col min="4" max="4" width="12.5546875" style="59" customWidth="1"/>
    <col min="5" max="5" width="12.88671875" style="58" customWidth="1"/>
    <col min="6" max="6" width="9.6640625" style="58" customWidth="1"/>
    <col min="7" max="7" width="12.44140625" style="59" customWidth="1"/>
    <col min="8" max="8" width="8.88671875" style="53"/>
    <col min="9" max="9" width="6" style="53" customWidth="1"/>
    <col min="10" max="16384" width="8.88671875" style="53"/>
  </cols>
  <sheetData>
    <row r="1" spans="1:13" ht="15.6" x14ac:dyDescent="0.3">
      <c r="A1" s="267" t="s">
        <v>328</v>
      </c>
      <c r="B1" s="267"/>
      <c r="C1" s="267"/>
    </row>
    <row r="2" spans="1:13" s="51" customFormat="1" ht="22.5" customHeight="1" x14ac:dyDescent="0.35">
      <c r="A2" s="276" t="s">
        <v>170</v>
      </c>
      <c r="B2" s="276"/>
      <c r="C2" s="276"/>
      <c r="D2" s="276"/>
      <c r="E2" s="276"/>
      <c r="F2" s="276"/>
      <c r="G2" s="276"/>
    </row>
    <row r="3" spans="1:13" s="51" customFormat="1" ht="20.399999999999999" x14ac:dyDescent="0.35">
      <c r="A3" s="277" t="s">
        <v>124</v>
      </c>
      <c r="B3" s="277"/>
      <c r="C3" s="277"/>
      <c r="D3" s="277"/>
      <c r="E3" s="277"/>
      <c r="F3" s="277"/>
      <c r="G3" s="277"/>
    </row>
    <row r="4" spans="1:13" ht="12.75" x14ac:dyDescent="0.2">
      <c r="A4" s="231"/>
      <c r="B4" s="232"/>
      <c r="C4" s="232"/>
      <c r="D4" s="233"/>
      <c r="E4" s="232"/>
      <c r="F4" s="232"/>
      <c r="G4" s="233"/>
    </row>
    <row r="5" spans="1:13" s="46" customFormat="1" ht="35.4" customHeight="1" x14ac:dyDescent="0.3">
      <c r="A5" s="278" t="s">
        <v>80</v>
      </c>
      <c r="B5" s="279" t="s">
        <v>450</v>
      </c>
      <c r="C5" s="279"/>
      <c r="D5" s="279"/>
      <c r="E5" s="275" t="s">
        <v>451</v>
      </c>
      <c r="F5" s="275"/>
      <c r="G5" s="275"/>
    </row>
    <row r="6" spans="1:13" ht="18.600000000000001" customHeight="1" x14ac:dyDescent="0.25">
      <c r="A6" s="278"/>
      <c r="B6" s="291" t="s">
        <v>81</v>
      </c>
      <c r="C6" s="291" t="s">
        <v>83</v>
      </c>
      <c r="D6" s="280" t="s">
        <v>82</v>
      </c>
      <c r="E6" s="291" t="s">
        <v>81</v>
      </c>
      <c r="F6" s="291" t="s">
        <v>83</v>
      </c>
      <c r="G6" s="280" t="s">
        <v>82</v>
      </c>
    </row>
    <row r="7" spans="1:13" ht="52.2" customHeight="1" x14ac:dyDescent="0.25">
      <c r="A7" s="278"/>
      <c r="B7" s="291"/>
      <c r="C7" s="291"/>
      <c r="D7" s="280"/>
      <c r="E7" s="291"/>
      <c r="F7" s="291"/>
      <c r="G7" s="280"/>
    </row>
    <row r="8" spans="1:13" x14ac:dyDescent="0.25">
      <c r="A8" s="131" t="s">
        <v>1</v>
      </c>
      <c r="B8" s="183">
        <v>1</v>
      </c>
      <c r="C8" s="183">
        <v>2</v>
      </c>
      <c r="D8" s="183">
        <v>3</v>
      </c>
      <c r="E8" s="183">
        <v>4</v>
      </c>
      <c r="F8" s="183">
        <v>5</v>
      </c>
      <c r="G8" s="183">
        <v>6</v>
      </c>
    </row>
    <row r="9" spans="1:13" ht="38.4" customHeight="1" x14ac:dyDescent="0.25">
      <c r="A9" s="295" t="s">
        <v>125</v>
      </c>
      <c r="B9" s="296"/>
      <c r="C9" s="296"/>
      <c r="D9" s="296"/>
      <c r="E9" s="296"/>
      <c r="F9" s="296"/>
      <c r="G9" s="297"/>
      <c r="M9" s="55"/>
    </row>
    <row r="10" spans="1:13" ht="15.6" x14ac:dyDescent="0.25">
      <c r="A10" s="129" t="s">
        <v>267</v>
      </c>
      <c r="B10" s="117">
        <v>243</v>
      </c>
      <c r="C10" s="117">
        <v>0</v>
      </c>
      <c r="D10" s="76">
        <f>C10-B10</f>
        <v>-243</v>
      </c>
      <c r="E10" s="117">
        <v>54</v>
      </c>
      <c r="F10" s="117">
        <v>0</v>
      </c>
      <c r="G10" s="102">
        <f>F10-E10</f>
        <v>-54</v>
      </c>
      <c r="H10" s="77"/>
      <c r="M10" s="55"/>
    </row>
    <row r="11" spans="1:13" ht="26.4" x14ac:dyDescent="0.25">
      <c r="A11" s="138" t="s">
        <v>171</v>
      </c>
      <c r="B11" s="117">
        <v>196</v>
      </c>
      <c r="C11" s="117">
        <v>6</v>
      </c>
      <c r="D11" s="76">
        <f t="shared" ref="D11:D24" si="0">C11-B11</f>
        <v>-190</v>
      </c>
      <c r="E11" s="117">
        <v>86</v>
      </c>
      <c r="F11" s="117">
        <v>1</v>
      </c>
      <c r="G11" s="102">
        <f t="shared" ref="G11:G24" si="1">F11-E11</f>
        <v>-85</v>
      </c>
    </row>
    <row r="12" spans="1:13" ht="15.6" x14ac:dyDescent="0.25">
      <c r="A12" s="138" t="s">
        <v>126</v>
      </c>
      <c r="B12" s="117">
        <v>193</v>
      </c>
      <c r="C12" s="117">
        <v>48</v>
      </c>
      <c r="D12" s="76">
        <f t="shared" si="0"/>
        <v>-145</v>
      </c>
      <c r="E12" s="117">
        <v>69</v>
      </c>
      <c r="F12" s="117">
        <v>5</v>
      </c>
      <c r="G12" s="102">
        <f t="shared" si="1"/>
        <v>-64</v>
      </c>
    </row>
    <row r="13" spans="1:13" ht="15.6" x14ac:dyDescent="0.25">
      <c r="A13" s="138" t="s">
        <v>106</v>
      </c>
      <c r="B13" s="117">
        <v>124</v>
      </c>
      <c r="C13" s="117">
        <v>22</v>
      </c>
      <c r="D13" s="76">
        <f t="shared" si="0"/>
        <v>-102</v>
      </c>
      <c r="E13" s="117">
        <v>59</v>
      </c>
      <c r="F13" s="117">
        <v>1</v>
      </c>
      <c r="G13" s="102">
        <f t="shared" si="1"/>
        <v>-58</v>
      </c>
    </row>
    <row r="14" spans="1:13" ht="15.6" x14ac:dyDescent="0.25">
      <c r="A14" s="138" t="s">
        <v>253</v>
      </c>
      <c r="B14" s="117">
        <v>91</v>
      </c>
      <c r="C14" s="117">
        <v>9</v>
      </c>
      <c r="D14" s="76">
        <f t="shared" si="0"/>
        <v>-82</v>
      </c>
      <c r="E14" s="117">
        <v>35</v>
      </c>
      <c r="F14" s="117">
        <v>0</v>
      </c>
      <c r="G14" s="102">
        <f t="shared" si="1"/>
        <v>-35</v>
      </c>
    </row>
    <row r="15" spans="1:13" ht="26.4" x14ac:dyDescent="0.25">
      <c r="A15" s="138" t="s">
        <v>172</v>
      </c>
      <c r="B15" s="117">
        <v>78</v>
      </c>
      <c r="C15" s="117">
        <v>0</v>
      </c>
      <c r="D15" s="76">
        <f t="shared" si="0"/>
        <v>-78</v>
      </c>
      <c r="E15" s="117">
        <v>44</v>
      </c>
      <c r="F15" s="117">
        <v>0</v>
      </c>
      <c r="G15" s="102">
        <f t="shared" si="1"/>
        <v>-44</v>
      </c>
    </row>
    <row r="16" spans="1:13" ht="15.6" x14ac:dyDescent="0.25">
      <c r="A16" s="138" t="s">
        <v>273</v>
      </c>
      <c r="B16" s="117">
        <v>69</v>
      </c>
      <c r="C16" s="117">
        <v>17</v>
      </c>
      <c r="D16" s="76">
        <f t="shared" si="0"/>
        <v>-52</v>
      </c>
      <c r="E16" s="117">
        <v>41</v>
      </c>
      <c r="F16" s="117">
        <v>1</v>
      </c>
      <c r="G16" s="102">
        <f t="shared" si="1"/>
        <v>-40</v>
      </c>
    </row>
    <row r="17" spans="1:7" ht="15.6" x14ac:dyDescent="0.25">
      <c r="A17" s="138" t="s">
        <v>129</v>
      </c>
      <c r="B17" s="117">
        <v>63</v>
      </c>
      <c r="C17" s="117">
        <v>24</v>
      </c>
      <c r="D17" s="76">
        <f t="shared" si="0"/>
        <v>-39</v>
      </c>
      <c r="E17" s="117">
        <v>24</v>
      </c>
      <c r="F17" s="117">
        <v>0</v>
      </c>
      <c r="G17" s="102">
        <f t="shared" si="1"/>
        <v>-24</v>
      </c>
    </row>
    <row r="18" spans="1:7" ht="26.4" x14ac:dyDescent="0.25">
      <c r="A18" s="138" t="s">
        <v>274</v>
      </c>
      <c r="B18" s="117">
        <v>57</v>
      </c>
      <c r="C18" s="117">
        <v>0</v>
      </c>
      <c r="D18" s="76">
        <f t="shared" si="0"/>
        <v>-57</v>
      </c>
      <c r="E18" s="117">
        <v>8</v>
      </c>
      <c r="F18" s="117">
        <v>0</v>
      </c>
      <c r="G18" s="102">
        <f t="shared" si="1"/>
        <v>-8</v>
      </c>
    </row>
    <row r="19" spans="1:7" ht="15.6" x14ac:dyDescent="0.25">
      <c r="A19" s="138" t="s">
        <v>130</v>
      </c>
      <c r="B19" s="117">
        <v>55</v>
      </c>
      <c r="C19" s="117">
        <v>4</v>
      </c>
      <c r="D19" s="76">
        <f t="shared" si="0"/>
        <v>-51</v>
      </c>
      <c r="E19" s="117">
        <v>25</v>
      </c>
      <c r="F19" s="117">
        <v>0</v>
      </c>
      <c r="G19" s="102">
        <f t="shared" si="1"/>
        <v>-25</v>
      </c>
    </row>
    <row r="20" spans="1:7" ht="15.6" x14ac:dyDescent="0.25">
      <c r="A20" s="138" t="s">
        <v>173</v>
      </c>
      <c r="B20" s="117">
        <v>53</v>
      </c>
      <c r="C20" s="117">
        <v>8</v>
      </c>
      <c r="D20" s="76">
        <f t="shared" si="0"/>
        <v>-45</v>
      </c>
      <c r="E20" s="117">
        <v>29</v>
      </c>
      <c r="F20" s="117">
        <v>3</v>
      </c>
      <c r="G20" s="102">
        <f t="shared" si="1"/>
        <v>-26</v>
      </c>
    </row>
    <row r="21" spans="1:7" ht="15.6" x14ac:dyDescent="0.25">
      <c r="A21" s="138" t="s">
        <v>393</v>
      </c>
      <c r="B21" s="117">
        <v>49</v>
      </c>
      <c r="C21" s="117">
        <v>7</v>
      </c>
      <c r="D21" s="76">
        <f t="shared" si="0"/>
        <v>-42</v>
      </c>
      <c r="E21" s="117">
        <v>27</v>
      </c>
      <c r="F21" s="117">
        <v>0</v>
      </c>
      <c r="G21" s="102">
        <f t="shared" si="1"/>
        <v>-27</v>
      </c>
    </row>
    <row r="22" spans="1:7" ht="26.4" x14ac:dyDescent="0.25">
      <c r="A22" s="138" t="s">
        <v>417</v>
      </c>
      <c r="B22" s="117">
        <v>45</v>
      </c>
      <c r="C22" s="117">
        <v>0</v>
      </c>
      <c r="D22" s="76">
        <f t="shared" si="0"/>
        <v>-45</v>
      </c>
      <c r="E22" s="117">
        <v>34</v>
      </c>
      <c r="F22" s="117">
        <v>0</v>
      </c>
      <c r="G22" s="102">
        <f t="shared" si="1"/>
        <v>-34</v>
      </c>
    </row>
    <row r="23" spans="1:7" ht="26.4" x14ac:dyDescent="0.25">
      <c r="A23" s="138" t="s">
        <v>255</v>
      </c>
      <c r="B23" s="117">
        <v>44</v>
      </c>
      <c r="C23" s="117">
        <v>0</v>
      </c>
      <c r="D23" s="76">
        <f t="shared" si="0"/>
        <v>-44</v>
      </c>
      <c r="E23" s="117">
        <v>3</v>
      </c>
      <c r="F23" s="117">
        <v>0</v>
      </c>
      <c r="G23" s="102">
        <f t="shared" si="1"/>
        <v>-3</v>
      </c>
    </row>
    <row r="24" spans="1:7" ht="15.6" x14ac:dyDescent="0.25">
      <c r="A24" s="138" t="s">
        <v>128</v>
      </c>
      <c r="B24" s="117">
        <v>43</v>
      </c>
      <c r="C24" s="117">
        <v>12</v>
      </c>
      <c r="D24" s="76">
        <f t="shared" si="0"/>
        <v>-31</v>
      </c>
      <c r="E24" s="117">
        <v>16</v>
      </c>
      <c r="F24" s="117">
        <v>2</v>
      </c>
      <c r="G24" s="102">
        <f t="shared" si="1"/>
        <v>-14</v>
      </c>
    </row>
    <row r="25" spans="1:7" ht="38.4" customHeight="1" x14ac:dyDescent="0.25">
      <c r="A25" s="295" t="s">
        <v>26</v>
      </c>
      <c r="B25" s="296"/>
      <c r="C25" s="296"/>
      <c r="D25" s="296"/>
      <c r="E25" s="296"/>
      <c r="F25" s="296"/>
      <c r="G25" s="297"/>
    </row>
    <row r="26" spans="1:7" ht="26.4" x14ac:dyDescent="0.25">
      <c r="A26" s="138" t="s">
        <v>282</v>
      </c>
      <c r="B26" s="117">
        <v>366</v>
      </c>
      <c r="C26" s="117">
        <v>73</v>
      </c>
      <c r="D26" s="76">
        <f>C26-B26</f>
        <v>-293</v>
      </c>
      <c r="E26" s="117">
        <v>111</v>
      </c>
      <c r="F26" s="117">
        <v>7</v>
      </c>
      <c r="G26" s="102">
        <f>F26-E26</f>
        <v>-104</v>
      </c>
    </row>
    <row r="27" spans="1:7" ht="26.4" x14ac:dyDescent="0.25">
      <c r="A27" s="138" t="s">
        <v>283</v>
      </c>
      <c r="B27" s="117">
        <v>124</v>
      </c>
      <c r="C27" s="117">
        <v>23</v>
      </c>
      <c r="D27" s="76">
        <f t="shared" ref="D27:D40" si="2">C27-B27</f>
        <v>-101</v>
      </c>
      <c r="E27" s="117">
        <v>80</v>
      </c>
      <c r="F27" s="117">
        <v>1</v>
      </c>
      <c r="G27" s="102">
        <f t="shared" ref="G27:G40" si="3">F27-E27</f>
        <v>-79</v>
      </c>
    </row>
    <row r="28" spans="1:7" ht="15.6" x14ac:dyDescent="0.25">
      <c r="A28" s="138" t="s">
        <v>120</v>
      </c>
      <c r="B28" s="117">
        <v>96</v>
      </c>
      <c r="C28" s="117">
        <v>27</v>
      </c>
      <c r="D28" s="76">
        <f t="shared" si="2"/>
        <v>-69</v>
      </c>
      <c r="E28" s="117">
        <v>47</v>
      </c>
      <c r="F28" s="117">
        <v>2</v>
      </c>
      <c r="G28" s="102">
        <f t="shared" si="3"/>
        <v>-45</v>
      </c>
    </row>
    <row r="29" spans="1:7" ht="15.6" x14ac:dyDescent="0.25">
      <c r="A29" s="138" t="s">
        <v>304</v>
      </c>
      <c r="B29" s="117">
        <v>85</v>
      </c>
      <c r="C29" s="117">
        <v>18</v>
      </c>
      <c r="D29" s="76">
        <f t="shared" si="2"/>
        <v>-67</v>
      </c>
      <c r="E29" s="117">
        <v>38</v>
      </c>
      <c r="F29" s="117">
        <v>1</v>
      </c>
      <c r="G29" s="102">
        <f t="shared" si="3"/>
        <v>-37</v>
      </c>
    </row>
    <row r="30" spans="1:7" ht="15.6" x14ac:dyDescent="0.25">
      <c r="A30" s="138" t="s">
        <v>368</v>
      </c>
      <c r="B30" s="117">
        <v>53</v>
      </c>
      <c r="C30" s="117">
        <v>11</v>
      </c>
      <c r="D30" s="76">
        <f t="shared" si="2"/>
        <v>-42</v>
      </c>
      <c r="E30" s="117">
        <v>35</v>
      </c>
      <c r="F30" s="117">
        <v>1</v>
      </c>
      <c r="G30" s="102">
        <f t="shared" si="3"/>
        <v>-34</v>
      </c>
    </row>
    <row r="31" spans="1:7" ht="15.6" x14ac:dyDescent="0.25">
      <c r="A31" s="138" t="s">
        <v>176</v>
      </c>
      <c r="B31" s="117">
        <v>52</v>
      </c>
      <c r="C31" s="117">
        <v>9</v>
      </c>
      <c r="D31" s="76">
        <f t="shared" si="2"/>
        <v>-43</v>
      </c>
      <c r="E31" s="117">
        <v>18</v>
      </c>
      <c r="F31" s="117">
        <v>1</v>
      </c>
      <c r="G31" s="102">
        <f t="shared" si="3"/>
        <v>-17</v>
      </c>
    </row>
    <row r="32" spans="1:7" ht="15.6" x14ac:dyDescent="0.25">
      <c r="A32" s="138" t="s">
        <v>175</v>
      </c>
      <c r="B32" s="117">
        <v>50</v>
      </c>
      <c r="C32" s="117">
        <v>32</v>
      </c>
      <c r="D32" s="76">
        <f t="shared" si="2"/>
        <v>-18</v>
      </c>
      <c r="E32" s="117">
        <v>12</v>
      </c>
      <c r="F32" s="117">
        <v>2</v>
      </c>
      <c r="G32" s="102">
        <f t="shared" si="3"/>
        <v>-10</v>
      </c>
    </row>
    <row r="33" spans="1:7" ht="15.6" x14ac:dyDescent="0.25">
      <c r="A33" s="138" t="s">
        <v>123</v>
      </c>
      <c r="B33" s="117">
        <v>47</v>
      </c>
      <c r="C33" s="117">
        <v>24</v>
      </c>
      <c r="D33" s="76">
        <f t="shared" si="2"/>
        <v>-23</v>
      </c>
      <c r="E33" s="117">
        <v>20</v>
      </c>
      <c r="F33" s="117">
        <v>4</v>
      </c>
      <c r="G33" s="102">
        <f t="shared" si="3"/>
        <v>-16</v>
      </c>
    </row>
    <row r="34" spans="1:7" ht="15.6" x14ac:dyDescent="0.25">
      <c r="A34" s="138" t="s">
        <v>356</v>
      </c>
      <c r="B34" s="117">
        <v>47</v>
      </c>
      <c r="C34" s="117">
        <v>22</v>
      </c>
      <c r="D34" s="76">
        <f t="shared" si="2"/>
        <v>-25</v>
      </c>
      <c r="E34" s="117">
        <v>15</v>
      </c>
      <c r="F34" s="117">
        <v>4</v>
      </c>
      <c r="G34" s="102">
        <f t="shared" si="3"/>
        <v>-11</v>
      </c>
    </row>
    <row r="35" spans="1:7" ht="15.6" x14ac:dyDescent="0.25">
      <c r="A35" s="138" t="s">
        <v>308</v>
      </c>
      <c r="B35" s="117">
        <v>42</v>
      </c>
      <c r="C35" s="117">
        <v>14</v>
      </c>
      <c r="D35" s="76">
        <f t="shared" si="2"/>
        <v>-28</v>
      </c>
      <c r="E35" s="117">
        <v>12</v>
      </c>
      <c r="F35" s="117">
        <v>1</v>
      </c>
      <c r="G35" s="102">
        <f t="shared" si="3"/>
        <v>-11</v>
      </c>
    </row>
    <row r="36" spans="1:7" ht="26.4" x14ac:dyDescent="0.25">
      <c r="A36" s="138" t="s">
        <v>337</v>
      </c>
      <c r="B36" s="117">
        <v>41</v>
      </c>
      <c r="C36" s="117">
        <v>0</v>
      </c>
      <c r="D36" s="76">
        <f t="shared" si="2"/>
        <v>-41</v>
      </c>
      <c r="E36" s="117">
        <v>21</v>
      </c>
      <c r="F36" s="117">
        <v>0</v>
      </c>
      <c r="G36" s="102">
        <f t="shared" si="3"/>
        <v>-21</v>
      </c>
    </row>
    <row r="37" spans="1:7" ht="15.6" x14ac:dyDescent="0.25">
      <c r="A37" s="138" t="s">
        <v>132</v>
      </c>
      <c r="B37" s="117">
        <v>38</v>
      </c>
      <c r="C37" s="117">
        <v>17</v>
      </c>
      <c r="D37" s="76">
        <f t="shared" si="2"/>
        <v>-21</v>
      </c>
      <c r="E37" s="117">
        <v>18</v>
      </c>
      <c r="F37" s="117">
        <v>0</v>
      </c>
      <c r="G37" s="102">
        <f t="shared" si="3"/>
        <v>-18</v>
      </c>
    </row>
    <row r="38" spans="1:7" ht="15.6" x14ac:dyDescent="0.25">
      <c r="A38" s="138" t="s">
        <v>367</v>
      </c>
      <c r="B38" s="117">
        <v>35</v>
      </c>
      <c r="C38" s="117">
        <v>0</v>
      </c>
      <c r="D38" s="76">
        <f t="shared" si="2"/>
        <v>-35</v>
      </c>
      <c r="E38" s="117">
        <v>12</v>
      </c>
      <c r="F38" s="117">
        <v>0</v>
      </c>
      <c r="G38" s="102">
        <f t="shared" si="3"/>
        <v>-12</v>
      </c>
    </row>
    <row r="39" spans="1:7" ht="15.6" x14ac:dyDescent="0.25">
      <c r="A39" s="138" t="s">
        <v>133</v>
      </c>
      <c r="B39" s="117">
        <v>32</v>
      </c>
      <c r="C39" s="117">
        <v>27</v>
      </c>
      <c r="D39" s="76">
        <f t="shared" si="2"/>
        <v>-5</v>
      </c>
      <c r="E39" s="117">
        <v>15</v>
      </c>
      <c r="F39" s="117">
        <v>0</v>
      </c>
      <c r="G39" s="102">
        <f t="shared" si="3"/>
        <v>-15</v>
      </c>
    </row>
    <row r="40" spans="1:7" ht="15.6" x14ac:dyDescent="0.25">
      <c r="A40" s="138" t="s">
        <v>284</v>
      </c>
      <c r="B40" s="117">
        <v>32</v>
      </c>
      <c r="C40" s="117">
        <v>7</v>
      </c>
      <c r="D40" s="76">
        <f t="shared" si="2"/>
        <v>-25</v>
      </c>
      <c r="E40" s="117">
        <v>12</v>
      </c>
      <c r="F40" s="117">
        <v>0</v>
      </c>
      <c r="G40" s="102">
        <f t="shared" si="3"/>
        <v>-12</v>
      </c>
    </row>
    <row r="41" spans="1:7" ht="38.4" customHeight="1" x14ac:dyDescent="0.25">
      <c r="A41" s="295" t="s">
        <v>27</v>
      </c>
      <c r="B41" s="296"/>
      <c r="C41" s="296"/>
      <c r="D41" s="296"/>
      <c r="E41" s="296"/>
      <c r="F41" s="296"/>
      <c r="G41" s="297"/>
    </row>
    <row r="42" spans="1:7" ht="21" customHeight="1" x14ac:dyDescent="0.25">
      <c r="A42" s="129" t="s">
        <v>93</v>
      </c>
      <c r="B42" s="117">
        <v>480</v>
      </c>
      <c r="C42" s="117">
        <v>203</v>
      </c>
      <c r="D42" s="76">
        <f>C42-B42</f>
        <v>-277</v>
      </c>
      <c r="E42" s="117">
        <v>233</v>
      </c>
      <c r="F42" s="117">
        <v>8</v>
      </c>
      <c r="G42" s="102">
        <f>F42-E42</f>
        <v>-225</v>
      </c>
    </row>
    <row r="43" spans="1:7" ht="21" customHeight="1" x14ac:dyDescent="0.25">
      <c r="A43" s="129" t="s">
        <v>101</v>
      </c>
      <c r="B43" s="117">
        <v>229</v>
      </c>
      <c r="C43" s="117">
        <v>46</v>
      </c>
      <c r="D43" s="76">
        <f t="shared" ref="D43:D56" si="4">C43-B43</f>
        <v>-183</v>
      </c>
      <c r="E43" s="117">
        <v>88</v>
      </c>
      <c r="F43" s="117">
        <v>4</v>
      </c>
      <c r="G43" s="102">
        <f t="shared" ref="G43:G56" si="5">F43-E43</f>
        <v>-84</v>
      </c>
    </row>
    <row r="44" spans="1:7" ht="21" customHeight="1" x14ac:dyDescent="0.25">
      <c r="A44" s="129" t="s">
        <v>299</v>
      </c>
      <c r="B44" s="117">
        <v>207</v>
      </c>
      <c r="C44" s="117">
        <v>129</v>
      </c>
      <c r="D44" s="76">
        <f t="shared" si="4"/>
        <v>-78</v>
      </c>
      <c r="E44" s="117">
        <v>100</v>
      </c>
      <c r="F44" s="117">
        <v>11</v>
      </c>
      <c r="G44" s="102">
        <f t="shared" si="5"/>
        <v>-89</v>
      </c>
    </row>
    <row r="45" spans="1:7" ht="21" customHeight="1" x14ac:dyDescent="0.25">
      <c r="A45" s="129" t="s">
        <v>111</v>
      </c>
      <c r="B45" s="117">
        <v>110</v>
      </c>
      <c r="C45" s="117">
        <v>25</v>
      </c>
      <c r="D45" s="76">
        <f t="shared" si="4"/>
        <v>-85</v>
      </c>
      <c r="E45" s="117">
        <v>62</v>
      </c>
      <c r="F45" s="117">
        <v>2</v>
      </c>
      <c r="G45" s="102">
        <f t="shared" si="5"/>
        <v>-60</v>
      </c>
    </row>
    <row r="46" spans="1:7" ht="21" customHeight="1" x14ac:dyDescent="0.25">
      <c r="A46" s="129" t="s">
        <v>312</v>
      </c>
      <c r="B46" s="117">
        <v>74</v>
      </c>
      <c r="C46" s="117">
        <v>3</v>
      </c>
      <c r="D46" s="76">
        <f t="shared" si="4"/>
        <v>-71</v>
      </c>
      <c r="E46" s="117">
        <v>11</v>
      </c>
      <c r="F46" s="117">
        <v>0</v>
      </c>
      <c r="G46" s="102">
        <f t="shared" si="5"/>
        <v>-11</v>
      </c>
    </row>
    <row r="47" spans="1:7" ht="21" customHeight="1" x14ac:dyDescent="0.25">
      <c r="A47" s="129" t="s">
        <v>418</v>
      </c>
      <c r="B47" s="117">
        <v>66</v>
      </c>
      <c r="C47" s="117">
        <v>4</v>
      </c>
      <c r="D47" s="76">
        <f t="shared" si="4"/>
        <v>-62</v>
      </c>
      <c r="E47" s="117">
        <v>57</v>
      </c>
      <c r="F47" s="117">
        <v>0</v>
      </c>
      <c r="G47" s="102">
        <f t="shared" si="5"/>
        <v>-57</v>
      </c>
    </row>
    <row r="48" spans="1:7" ht="21" customHeight="1" x14ac:dyDescent="0.25">
      <c r="A48" s="129" t="s">
        <v>177</v>
      </c>
      <c r="B48" s="117">
        <v>49</v>
      </c>
      <c r="C48" s="117">
        <v>4</v>
      </c>
      <c r="D48" s="76">
        <f t="shared" si="4"/>
        <v>-45</v>
      </c>
      <c r="E48" s="117">
        <v>22</v>
      </c>
      <c r="F48" s="117">
        <v>0</v>
      </c>
      <c r="G48" s="102">
        <f t="shared" si="5"/>
        <v>-22</v>
      </c>
    </row>
    <row r="49" spans="1:7" ht="21" customHeight="1" x14ac:dyDescent="0.25">
      <c r="A49" s="129" t="s">
        <v>179</v>
      </c>
      <c r="B49" s="117">
        <v>46</v>
      </c>
      <c r="C49" s="117">
        <v>1</v>
      </c>
      <c r="D49" s="76">
        <f t="shared" si="4"/>
        <v>-45</v>
      </c>
      <c r="E49" s="117">
        <v>21</v>
      </c>
      <c r="F49" s="117">
        <v>0</v>
      </c>
      <c r="G49" s="102">
        <f t="shared" si="5"/>
        <v>-21</v>
      </c>
    </row>
    <row r="50" spans="1:7" ht="21" customHeight="1" x14ac:dyDescent="0.25">
      <c r="A50" s="129" t="s">
        <v>257</v>
      </c>
      <c r="B50" s="117">
        <v>39</v>
      </c>
      <c r="C50" s="117">
        <v>33</v>
      </c>
      <c r="D50" s="76">
        <f t="shared" si="4"/>
        <v>-6</v>
      </c>
      <c r="E50" s="117">
        <v>16</v>
      </c>
      <c r="F50" s="117">
        <v>0</v>
      </c>
      <c r="G50" s="102">
        <f t="shared" si="5"/>
        <v>-16</v>
      </c>
    </row>
    <row r="51" spans="1:7" ht="21" customHeight="1" x14ac:dyDescent="0.25">
      <c r="A51" s="129" t="s">
        <v>256</v>
      </c>
      <c r="B51" s="117">
        <v>37</v>
      </c>
      <c r="C51" s="117">
        <v>0</v>
      </c>
      <c r="D51" s="76">
        <f t="shared" si="4"/>
        <v>-37</v>
      </c>
      <c r="E51" s="117">
        <v>11</v>
      </c>
      <c r="F51" s="117">
        <v>0</v>
      </c>
      <c r="G51" s="102">
        <f t="shared" si="5"/>
        <v>-11</v>
      </c>
    </row>
    <row r="52" spans="1:7" ht="21" customHeight="1" x14ac:dyDescent="0.25">
      <c r="A52" s="129" t="s">
        <v>134</v>
      </c>
      <c r="B52" s="117">
        <v>34</v>
      </c>
      <c r="C52" s="117">
        <v>26</v>
      </c>
      <c r="D52" s="76">
        <f t="shared" si="4"/>
        <v>-8</v>
      </c>
      <c r="E52" s="117">
        <v>14</v>
      </c>
      <c r="F52" s="117">
        <v>3</v>
      </c>
      <c r="G52" s="102">
        <f t="shared" si="5"/>
        <v>-11</v>
      </c>
    </row>
    <row r="53" spans="1:7" ht="21" customHeight="1" x14ac:dyDescent="0.25">
      <c r="A53" s="129" t="s">
        <v>178</v>
      </c>
      <c r="B53" s="117">
        <v>34</v>
      </c>
      <c r="C53" s="117">
        <v>12</v>
      </c>
      <c r="D53" s="76">
        <f t="shared" si="4"/>
        <v>-22</v>
      </c>
      <c r="E53" s="117">
        <v>20</v>
      </c>
      <c r="F53" s="117">
        <v>0</v>
      </c>
      <c r="G53" s="102">
        <f t="shared" si="5"/>
        <v>-20</v>
      </c>
    </row>
    <row r="54" spans="1:7" ht="21" customHeight="1" x14ac:dyDescent="0.25">
      <c r="A54" s="129" t="s">
        <v>136</v>
      </c>
      <c r="B54" s="117">
        <v>33</v>
      </c>
      <c r="C54" s="117">
        <v>9</v>
      </c>
      <c r="D54" s="76">
        <f t="shared" si="4"/>
        <v>-24</v>
      </c>
      <c r="E54" s="117">
        <v>19</v>
      </c>
      <c r="F54" s="117">
        <v>1</v>
      </c>
      <c r="G54" s="102">
        <f t="shared" si="5"/>
        <v>-18</v>
      </c>
    </row>
    <row r="55" spans="1:7" ht="21" customHeight="1" x14ac:dyDescent="0.25">
      <c r="A55" s="129" t="s">
        <v>432</v>
      </c>
      <c r="B55" s="117">
        <v>30</v>
      </c>
      <c r="C55" s="117">
        <v>0</v>
      </c>
      <c r="D55" s="76">
        <f t="shared" si="4"/>
        <v>-30</v>
      </c>
      <c r="E55" s="117">
        <v>19</v>
      </c>
      <c r="F55" s="117">
        <v>0</v>
      </c>
      <c r="G55" s="102">
        <f t="shared" si="5"/>
        <v>-19</v>
      </c>
    </row>
    <row r="56" spans="1:7" ht="15.6" x14ac:dyDescent="0.25">
      <c r="A56" s="129" t="s">
        <v>340</v>
      </c>
      <c r="B56" s="117">
        <v>29</v>
      </c>
      <c r="C56" s="117">
        <v>11</v>
      </c>
      <c r="D56" s="76">
        <f t="shared" si="4"/>
        <v>-18</v>
      </c>
      <c r="E56" s="117">
        <v>10</v>
      </c>
      <c r="F56" s="117">
        <v>0</v>
      </c>
      <c r="G56" s="102">
        <f t="shared" si="5"/>
        <v>-10</v>
      </c>
    </row>
    <row r="57" spans="1:7" ht="38.4" customHeight="1" x14ac:dyDescent="0.25">
      <c r="A57" s="295" t="s">
        <v>28</v>
      </c>
      <c r="B57" s="296"/>
      <c r="C57" s="296"/>
      <c r="D57" s="296"/>
      <c r="E57" s="296"/>
      <c r="F57" s="296"/>
      <c r="G57" s="297"/>
    </row>
    <row r="58" spans="1:7" ht="21" customHeight="1" x14ac:dyDescent="0.25">
      <c r="A58" s="138" t="s">
        <v>191</v>
      </c>
      <c r="B58" s="117">
        <v>252</v>
      </c>
      <c r="C58" s="117">
        <v>31</v>
      </c>
      <c r="D58" s="76">
        <f>C58-B58</f>
        <v>-221</v>
      </c>
      <c r="E58" s="117">
        <v>169</v>
      </c>
      <c r="F58" s="117">
        <v>3</v>
      </c>
      <c r="G58" s="102">
        <f>F58-E58</f>
        <v>-166</v>
      </c>
    </row>
    <row r="59" spans="1:7" ht="21" customHeight="1" x14ac:dyDescent="0.25">
      <c r="A59" s="138" t="s">
        <v>138</v>
      </c>
      <c r="B59" s="117">
        <v>188</v>
      </c>
      <c r="C59" s="117">
        <v>12</v>
      </c>
      <c r="D59" s="76">
        <f t="shared" ref="D59:D72" si="6">C59-B59</f>
        <v>-176</v>
      </c>
      <c r="E59" s="117">
        <v>131</v>
      </c>
      <c r="F59" s="117">
        <v>0</v>
      </c>
      <c r="G59" s="102">
        <f t="shared" ref="G59:G72" si="7">F59-E59</f>
        <v>-131</v>
      </c>
    </row>
    <row r="60" spans="1:7" ht="21" customHeight="1" x14ac:dyDescent="0.25">
      <c r="A60" s="138" t="s">
        <v>139</v>
      </c>
      <c r="B60" s="117">
        <v>151</v>
      </c>
      <c r="C60" s="117">
        <v>48</v>
      </c>
      <c r="D60" s="76">
        <f t="shared" si="6"/>
        <v>-103</v>
      </c>
      <c r="E60" s="117">
        <v>82</v>
      </c>
      <c r="F60" s="117">
        <v>6</v>
      </c>
      <c r="G60" s="102">
        <f t="shared" si="7"/>
        <v>-76</v>
      </c>
    </row>
    <row r="61" spans="1:7" ht="21" customHeight="1" x14ac:dyDescent="0.25">
      <c r="A61" s="138" t="s">
        <v>105</v>
      </c>
      <c r="B61" s="117">
        <v>148</v>
      </c>
      <c r="C61" s="117">
        <v>33</v>
      </c>
      <c r="D61" s="76">
        <f t="shared" si="6"/>
        <v>-115</v>
      </c>
      <c r="E61" s="117">
        <v>67</v>
      </c>
      <c r="F61" s="117">
        <v>6</v>
      </c>
      <c r="G61" s="102">
        <f t="shared" si="7"/>
        <v>-61</v>
      </c>
    </row>
    <row r="62" spans="1:7" ht="21" customHeight="1" x14ac:dyDescent="0.25">
      <c r="A62" s="138" t="s">
        <v>112</v>
      </c>
      <c r="B62" s="117">
        <v>107</v>
      </c>
      <c r="C62" s="117">
        <v>20</v>
      </c>
      <c r="D62" s="76">
        <f t="shared" si="6"/>
        <v>-87</v>
      </c>
      <c r="E62" s="117">
        <v>57</v>
      </c>
      <c r="F62" s="117">
        <v>5</v>
      </c>
      <c r="G62" s="102">
        <f t="shared" si="7"/>
        <v>-52</v>
      </c>
    </row>
    <row r="63" spans="1:7" ht="21" customHeight="1" x14ac:dyDescent="0.25">
      <c r="A63" s="138" t="s">
        <v>140</v>
      </c>
      <c r="B63" s="117">
        <v>99</v>
      </c>
      <c r="C63" s="117">
        <v>10</v>
      </c>
      <c r="D63" s="76">
        <f t="shared" si="6"/>
        <v>-89</v>
      </c>
      <c r="E63" s="117">
        <v>37</v>
      </c>
      <c r="F63" s="117">
        <v>0</v>
      </c>
      <c r="G63" s="102">
        <f t="shared" si="7"/>
        <v>-37</v>
      </c>
    </row>
    <row r="64" spans="1:7" ht="15.6" x14ac:dyDescent="0.25">
      <c r="A64" s="138" t="s">
        <v>252</v>
      </c>
      <c r="B64" s="117">
        <v>90</v>
      </c>
      <c r="C64" s="117">
        <v>49</v>
      </c>
      <c r="D64" s="76">
        <f t="shared" si="6"/>
        <v>-41</v>
      </c>
      <c r="E64" s="117">
        <v>32</v>
      </c>
      <c r="F64" s="117">
        <v>0</v>
      </c>
      <c r="G64" s="102">
        <f t="shared" si="7"/>
        <v>-32</v>
      </c>
    </row>
    <row r="65" spans="1:9" ht="21" customHeight="1" x14ac:dyDescent="0.25">
      <c r="A65" s="138" t="s">
        <v>141</v>
      </c>
      <c r="B65" s="117">
        <v>63</v>
      </c>
      <c r="C65" s="117">
        <v>11</v>
      </c>
      <c r="D65" s="76">
        <f t="shared" si="6"/>
        <v>-52</v>
      </c>
      <c r="E65" s="117">
        <v>31</v>
      </c>
      <c r="F65" s="117">
        <v>0</v>
      </c>
      <c r="G65" s="102">
        <f t="shared" si="7"/>
        <v>-31</v>
      </c>
    </row>
    <row r="66" spans="1:9" ht="30.75" customHeight="1" x14ac:dyDescent="0.25">
      <c r="A66" s="138" t="s">
        <v>142</v>
      </c>
      <c r="B66" s="117">
        <v>52</v>
      </c>
      <c r="C66" s="117">
        <v>6</v>
      </c>
      <c r="D66" s="76">
        <f t="shared" si="6"/>
        <v>-46</v>
      </c>
      <c r="E66" s="117">
        <v>23</v>
      </c>
      <c r="F66" s="117">
        <v>0</v>
      </c>
      <c r="G66" s="102">
        <f t="shared" si="7"/>
        <v>-23</v>
      </c>
    </row>
    <row r="67" spans="1:9" ht="25.5" customHeight="1" x14ac:dyDescent="0.25">
      <c r="A67" s="138" t="s">
        <v>137</v>
      </c>
      <c r="B67" s="117">
        <v>42</v>
      </c>
      <c r="C67" s="117">
        <v>0</v>
      </c>
      <c r="D67" s="76">
        <f t="shared" si="6"/>
        <v>-42</v>
      </c>
      <c r="E67" s="117">
        <v>21</v>
      </c>
      <c r="F67" s="117">
        <v>0</v>
      </c>
      <c r="G67" s="102">
        <f t="shared" si="7"/>
        <v>-21</v>
      </c>
    </row>
    <row r="68" spans="1:9" ht="30.75" customHeight="1" x14ac:dyDescent="0.25">
      <c r="A68" s="138" t="s">
        <v>258</v>
      </c>
      <c r="B68" s="117">
        <v>42</v>
      </c>
      <c r="C68" s="117">
        <v>9</v>
      </c>
      <c r="D68" s="76">
        <f t="shared" si="6"/>
        <v>-33</v>
      </c>
      <c r="E68" s="117">
        <v>19</v>
      </c>
      <c r="F68" s="117">
        <v>0</v>
      </c>
      <c r="G68" s="102">
        <f t="shared" si="7"/>
        <v>-19</v>
      </c>
    </row>
    <row r="69" spans="1:9" ht="27" customHeight="1" x14ac:dyDescent="0.25">
      <c r="A69" s="138" t="s">
        <v>309</v>
      </c>
      <c r="B69" s="117">
        <v>39</v>
      </c>
      <c r="C69" s="117">
        <v>11</v>
      </c>
      <c r="D69" s="76">
        <f t="shared" si="6"/>
        <v>-28</v>
      </c>
      <c r="E69" s="117">
        <v>16</v>
      </c>
      <c r="F69" s="117">
        <v>0</v>
      </c>
      <c r="G69" s="102">
        <f t="shared" si="7"/>
        <v>-16</v>
      </c>
    </row>
    <row r="70" spans="1:9" ht="31.5" customHeight="1" x14ac:dyDescent="0.25">
      <c r="A70" s="138" t="s">
        <v>430</v>
      </c>
      <c r="B70" s="117">
        <v>25</v>
      </c>
      <c r="C70" s="117">
        <v>2</v>
      </c>
      <c r="D70" s="76">
        <f t="shared" si="6"/>
        <v>-23</v>
      </c>
      <c r="E70" s="117">
        <v>18</v>
      </c>
      <c r="F70" s="117">
        <v>1</v>
      </c>
      <c r="G70" s="102">
        <f t="shared" si="7"/>
        <v>-17</v>
      </c>
    </row>
    <row r="71" spans="1:9" ht="27.75" customHeight="1" x14ac:dyDescent="0.25">
      <c r="A71" s="138" t="s">
        <v>431</v>
      </c>
      <c r="B71" s="117">
        <v>23</v>
      </c>
      <c r="C71" s="117">
        <v>4</v>
      </c>
      <c r="D71" s="76">
        <f t="shared" si="6"/>
        <v>-19</v>
      </c>
      <c r="E71" s="117">
        <v>11</v>
      </c>
      <c r="F71" s="117">
        <v>0</v>
      </c>
      <c r="G71" s="102">
        <f t="shared" si="7"/>
        <v>-11</v>
      </c>
    </row>
    <row r="72" spans="1:9" ht="15.6" x14ac:dyDescent="0.25">
      <c r="A72" s="138" t="s">
        <v>391</v>
      </c>
      <c r="B72" s="117">
        <v>22</v>
      </c>
      <c r="C72" s="117">
        <v>3</v>
      </c>
      <c r="D72" s="76">
        <f t="shared" si="6"/>
        <v>-19</v>
      </c>
      <c r="E72" s="117">
        <v>13</v>
      </c>
      <c r="F72" s="117">
        <v>0</v>
      </c>
      <c r="G72" s="102">
        <f t="shared" si="7"/>
        <v>-13</v>
      </c>
    </row>
    <row r="73" spans="1:9" ht="38.4" customHeight="1" x14ac:dyDescent="0.25">
      <c r="A73" s="295" t="s">
        <v>29</v>
      </c>
      <c r="B73" s="296"/>
      <c r="C73" s="296"/>
      <c r="D73" s="296"/>
      <c r="E73" s="296"/>
      <c r="F73" s="296"/>
      <c r="G73" s="297"/>
    </row>
    <row r="74" spans="1:9" ht="15.6" x14ac:dyDescent="0.25">
      <c r="A74" s="138" t="s">
        <v>88</v>
      </c>
      <c r="B74" s="117">
        <v>1211</v>
      </c>
      <c r="C74" s="117">
        <v>302</v>
      </c>
      <c r="D74" s="76">
        <f>C74-B74</f>
        <v>-909</v>
      </c>
      <c r="E74" s="117">
        <v>586</v>
      </c>
      <c r="F74" s="117">
        <v>32</v>
      </c>
      <c r="G74" s="102">
        <f>F74-E74</f>
        <v>-554</v>
      </c>
      <c r="H74" s="77"/>
      <c r="I74" s="77"/>
    </row>
    <row r="75" spans="1:9" ht="15.6" x14ac:dyDescent="0.25">
      <c r="A75" s="138" t="s">
        <v>90</v>
      </c>
      <c r="B75" s="117">
        <v>690</v>
      </c>
      <c r="C75" s="117">
        <v>205</v>
      </c>
      <c r="D75" s="76">
        <f t="shared" ref="D75:D88" si="8">C75-B75</f>
        <v>-485</v>
      </c>
      <c r="E75" s="117">
        <v>312</v>
      </c>
      <c r="F75" s="117">
        <v>9</v>
      </c>
      <c r="G75" s="102">
        <f t="shared" ref="G75:G88" si="9">F75-E75</f>
        <v>-303</v>
      </c>
    </row>
    <row r="76" spans="1:9" ht="15.6" x14ac:dyDescent="0.25">
      <c r="A76" s="138" t="s">
        <v>94</v>
      </c>
      <c r="B76" s="117">
        <v>671</v>
      </c>
      <c r="C76" s="117">
        <v>89</v>
      </c>
      <c r="D76" s="76">
        <f t="shared" si="8"/>
        <v>-582</v>
      </c>
      <c r="E76" s="117">
        <v>348</v>
      </c>
      <c r="F76" s="117">
        <v>9</v>
      </c>
      <c r="G76" s="102">
        <f t="shared" si="9"/>
        <v>-339</v>
      </c>
    </row>
    <row r="77" spans="1:9" ht="18.600000000000001" customHeight="1" x14ac:dyDescent="0.25">
      <c r="A77" s="138" t="s">
        <v>95</v>
      </c>
      <c r="B77" s="117">
        <v>573</v>
      </c>
      <c r="C77" s="117">
        <v>129</v>
      </c>
      <c r="D77" s="76">
        <f t="shared" si="8"/>
        <v>-444</v>
      </c>
      <c r="E77" s="117">
        <v>262</v>
      </c>
      <c r="F77" s="117">
        <v>10</v>
      </c>
      <c r="G77" s="102">
        <f t="shared" si="9"/>
        <v>-252</v>
      </c>
    </row>
    <row r="78" spans="1:9" ht="24.75" customHeight="1" x14ac:dyDescent="0.25">
      <c r="A78" s="138" t="s">
        <v>259</v>
      </c>
      <c r="B78" s="117">
        <v>464</v>
      </c>
      <c r="C78" s="117">
        <v>123</v>
      </c>
      <c r="D78" s="76">
        <f t="shared" si="8"/>
        <v>-341</v>
      </c>
      <c r="E78" s="117">
        <v>227</v>
      </c>
      <c r="F78" s="117">
        <v>14</v>
      </c>
      <c r="G78" s="102">
        <f t="shared" si="9"/>
        <v>-213</v>
      </c>
    </row>
    <row r="79" spans="1:9" ht="66" customHeight="1" x14ac:dyDescent="0.25">
      <c r="A79" s="138" t="s">
        <v>298</v>
      </c>
      <c r="B79" s="117">
        <v>258</v>
      </c>
      <c r="C79" s="117">
        <v>112</v>
      </c>
      <c r="D79" s="76">
        <f t="shared" si="8"/>
        <v>-146</v>
      </c>
      <c r="E79" s="117">
        <v>123</v>
      </c>
      <c r="F79" s="117">
        <v>11</v>
      </c>
      <c r="G79" s="102">
        <f t="shared" si="9"/>
        <v>-112</v>
      </c>
    </row>
    <row r="80" spans="1:9" ht="15.6" x14ac:dyDescent="0.25">
      <c r="A80" s="138" t="s">
        <v>110</v>
      </c>
      <c r="B80" s="117">
        <v>104</v>
      </c>
      <c r="C80" s="117">
        <v>16</v>
      </c>
      <c r="D80" s="76">
        <f t="shared" si="8"/>
        <v>-88</v>
      </c>
      <c r="E80" s="117">
        <v>54</v>
      </c>
      <c r="F80" s="117">
        <v>1</v>
      </c>
      <c r="G80" s="102">
        <f t="shared" si="9"/>
        <v>-53</v>
      </c>
    </row>
    <row r="81" spans="1:7" ht="15.6" x14ac:dyDescent="0.25">
      <c r="A81" s="138" t="s">
        <v>144</v>
      </c>
      <c r="B81" s="117">
        <v>103</v>
      </c>
      <c r="C81" s="117">
        <v>15</v>
      </c>
      <c r="D81" s="76">
        <f t="shared" si="8"/>
        <v>-88</v>
      </c>
      <c r="E81" s="117">
        <v>55</v>
      </c>
      <c r="F81" s="117">
        <v>3</v>
      </c>
      <c r="G81" s="102">
        <f t="shared" si="9"/>
        <v>-52</v>
      </c>
    </row>
    <row r="82" spans="1:7" ht="15.6" x14ac:dyDescent="0.25">
      <c r="A82" s="138" t="s">
        <v>143</v>
      </c>
      <c r="B82" s="117">
        <v>96</v>
      </c>
      <c r="C82" s="117">
        <v>40</v>
      </c>
      <c r="D82" s="76">
        <f t="shared" si="8"/>
        <v>-56</v>
      </c>
      <c r="E82" s="117">
        <v>41</v>
      </c>
      <c r="F82" s="117">
        <v>1</v>
      </c>
      <c r="G82" s="102">
        <f t="shared" si="9"/>
        <v>-40</v>
      </c>
    </row>
    <row r="83" spans="1:7" ht="15.6" x14ac:dyDescent="0.25">
      <c r="A83" s="138" t="s">
        <v>300</v>
      </c>
      <c r="B83" s="117">
        <v>69</v>
      </c>
      <c r="C83" s="117">
        <v>0</v>
      </c>
      <c r="D83" s="76">
        <f t="shared" si="8"/>
        <v>-69</v>
      </c>
      <c r="E83" s="117">
        <v>16</v>
      </c>
      <c r="F83" s="117">
        <v>0</v>
      </c>
      <c r="G83" s="102">
        <f t="shared" si="9"/>
        <v>-16</v>
      </c>
    </row>
    <row r="84" spans="1:7" ht="15.6" x14ac:dyDescent="0.25">
      <c r="A84" s="138" t="s">
        <v>108</v>
      </c>
      <c r="B84" s="117">
        <v>60</v>
      </c>
      <c r="C84" s="117">
        <v>21</v>
      </c>
      <c r="D84" s="76">
        <f t="shared" si="8"/>
        <v>-39</v>
      </c>
      <c r="E84" s="117">
        <v>29</v>
      </c>
      <c r="F84" s="117">
        <v>1</v>
      </c>
      <c r="G84" s="102">
        <f t="shared" si="9"/>
        <v>-28</v>
      </c>
    </row>
    <row r="85" spans="1:7" ht="26.4" x14ac:dyDescent="0.25">
      <c r="A85" s="138" t="s">
        <v>276</v>
      </c>
      <c r="B85" s="117">
        <v>59</v>
      </c>
      <c r="C85" s="117">
        <v>5</v>
      </c>
      <c r="D85" s="76">
        <f t="shared" si="8"/>
        <v>-54</v>
      </c>
      <c r="E85" s="117">
        <v>26</v>
      </c>
      <c r="F85" s="117">
        <v>0</v>
      </c>
      <c r="G85" s="102">
        <f t="shared" si="9"/>
        <v>-26</v>
      </c>
    </row>
    <row r="86" spans="1:7" ht="15.6" x14ac:dyDescent="0.25">
      <c r="A86" s="138" t="s">
        <v>116</v>
      </c>
      <c r="B86" s="117">
        <v>53</v>
      </c>
      <c r="C86" s="117">
        <v>19</v>
      </c>
      <c r="D86" s="76">
        <f t="shared" si="8"/>
        <v>-34</v>
      </c>
      <c r="E86" s="117">
        <v>30</v>
      </c>
      <c r="F86" s="117">
        <v>2</v>
      </c>
      <c r="G86" s="102">
        <f t="shared" si="9"/>
        <v>-28</v>
      </c>
    </row>
    <row r="87" spans="1:7" ht="26.4" x14ac:dyDescent="0.25">
      <c r="A87" s="138" t="s">
        <v>305</v>
      </c>
      <c r="B87" s="117">
        <v>47</v>
      </c>
      <c r="C87" s="117">
        <v>8</v>
      </c>
      <c r="D87" s="76">
        <f t="shared" si="8"/>
        <v>-39</v>
      </c>
      <c r="E87" s="117">
        <v>24</v>
      </c>
      <c r="F87" s="117">
        <v>1</v>
      </c>
      <c r="G87" s="102">
        <f t="shared" si="9"/>
        <v>-23</v>
      </c>
    </row>
    <row r="88" spans="1:7" ht="15.6" x14ac:dyDescent="0.25">
      <c r="A88" s="138" t="s">
        <v>306</v>
      </c>
      <c r="B88" s="117">
        <v>31</v>
      </c>
      <c r="C88" s="117">
        <v>34</v>
      </c>
      <c r="D88" s="76">
        <f t="shared" si="8"/>
        <v>3</v>
      </c>
      <c r="E88" s="117">
        <v>18</v>
      </c>
      <c r="F88" s="117">
        <v>1</v>
      </c>
      <c r="G88" s="102">
        <f t="shared" si="9"/>
        <v>-17</v>
      </c>
    </row>
    <row r="89" spans="1:7" ht="38.4" customHeight="1" x14ac:dyDescent="0.25">
      <c r="A89" s="295" t="s">
        <v>145</v>
      </c>
      <c r="B89" s="296"/>
      <c r="C89" s="296"/>
      <c r="D89" s="296"/>
      <c r="E89" s="296"/>
      <c r="F89" s="296"/>
      <c r="G89" s="297"/>
    </row>
    <row r="90" spans="1:7" ht="26.4" x14ac:dyDescent="0.25">
      <c r="A90" s="138" t="s">
        <v>260</v>
      </c>
      <c r="B90" s="117">
        <v>269</v>
      </c>
      <c r="C90" s="117">
        <v>157</v>
      </c>
      <c r="D90" s="76">
        <f>C90-B90</f>
        <v>-112</v>
      </c>
      <c r="E90" s="117">
        <v>64</v>
      </c>
      <c r="F90" s="117">
        <v>8</v>
      </c>
      <c r="G90" s="102">
        <f>F90-E90</f>
        <v>-56</v>
      </c>
    </row>
    <row r="91" spans="1:7" ht="15.6" x14ac:dyDescent="0.25">
      <c r="A91" s="138" t="s">
        <v>146</v>
      </c>
      <c r="B91" s="117">
        <v>241</v>
      </c>
      <c r="C91" s="117">
        <v>143</v>
      </c>
      <c r="D91" s="76">
        <f t="shared" ref="D91:D104" si="10">C91-B91</f>
        <v>-98</v>
      </c>
      <c r="E91" s="117">
        <v>59</v>
      </c>
      <c r="F91" s="117">
        <v>4</v>
      </c>
      <c r="G91" s="102">
        <f t="shared" ref="G91:G104" si="11">F91-E91</f>
        <v>-55</v>
      </c>
    </row>
    <row r="92" spans="1:7" ht="15.6" x14ac:dyDescent="0.25">
      <c r="A92" s="138" t="s">
        <v>181</v>
      </c>
      <c r="B92" s="117">
        <v>105</v>
      </c>
      <c r="C92" s="117">
        <v>95</v>
      </c>
      <c r="D92" s="76">
        <f t="shared" si="10"/>
        <v>-10</v>
      </c>
      <c r="E92" s="117">
        <v>3</v>
      </c>
      <c r="F92" s="117">
        <v>0</v>
      </c>
      <c r="G92" s="102">
        <f t="shared" si="11"/>
        <v>-3</v>
      </c>
    </row>
    <row r="93" spans="1:7" ht="26.4" x14ac:dyDescent="0.25">
      <c r="A93" s="138" t="s">
        <v>251</v>
      </c>
      <c r="B93" s="117">
        <v>101</v>
      </c>
      <c r="C93" s="117">
        <v>32</v>
      </c>
      <c r="D93" s="76">
        <f t="shared" si="10"/>
        <v>-69</v>
      </c>
      <c r="E93" s="117">
        <v>41</v>
      </c>
      <c r="F93" s="117">
        <v>0</v>
      </c>
      <c r="G93" s="102">
        <f t="shared" si="11"/>
        <v>-41</v>
      </c>
    </row>
    <row r="94" spans="1:7" ht="15.6" x14ac:dyDescent="0.25">
      <c r="A94" s="138" t="s">
        <v>192</v>
      </c>
      <c r="B94" s="117">
        <v>35</v>
      </c>
      <c r="C94" s="117">
        <v>13</v>
      </c>
      <c r="D94" s="76">
        <f t="shared" si="10"/>
        <v>-22</v>
      </c>
      <c r="E94" s="117">
        <v>13</v>
      </c>
      <c r="F94" s="117">
        <v>1</v>
      </c>
      <c r="G94" s="102">
        <f t="shared" si="11"/>
        <v>-12</v>
      </c>
    </row>
    <row r="95" spans="1:7" ht="15.6" x14ac:dyDescent="0.25">
      <c r="A95" s="138" t="s">
        <v>155</v>
      </c>
      <c r="B95" s="117">
        <v>34</v>
      </c>
      <c r="C95" s="117">
        <v>3</v>
      </c>
      <c r="D95" s="76">
        <f t="shared" si="10"/>
        <v>-31</v>
      </c>
      <c r="E95" s="117">
        <v>17</v>
      </c>
      <c r="F95" s="117">
        <v>0</v>
      </c>
      <c r="G95" s="102">
        <f t="shared" si="11"/>
        <v>-17</v>
      </c>
    </row>
    <row r="96" spans="1:7" ht="15.6" x14ac:dyDescent="0.25">
      <c r="A96" s="138" t="s">
        <v>150</v>
      </c>
      <c r="B96" s="117">
        <v>26</v>
      </c>
      <c r="C96" s="117">
        <v>4</v>
      </c>
      <c r="D96" s="76">
        <f t="shared" si="10"/>
        <v>-22</v>
      </c>
      <c r="E96" s="117">
        <v>13</v>
      </c>
      <c r="F96" s="117">
        <v>0</v>
      </c>
      <c r="G96" s="102">
        <f t="shared" si="11"/>
        <v>-13</v>
      </c>
    </row>
    <row r="97" spans="1:7" ht="15.6" x14ac:dyDescent="0.25">
      <c r="A97" s="138" t="s">
        <v>149</v>
      </c>
      <c r="B97" s="117">
        <v>22</v>
      </c>
      <c r="C97" s="117">
        <v>5</v>
      </c>
      <c r="D97" s="76">
        <f t="shared" si="10"/>
        <v>-17</v>
      </c>
      <c r="E97" s="117">
        <v>8</v>
      </c>
      <c r="F97" s="117">
        <v>0</v>
      </c>
      <c r="G97" s="102">
        <f t="shared" si="11"/>
        <v>-8</v>
      </c>
    </row>
    <row r="98" spans="1:7" ht="15.6" x14ac:dyDescent="0.25">
      <c r="A98" s="138" t="s">
        <v>147</v>
      </c>
      <c r="B98" s="117">
        <v>21</v>
      </c>
      <c r="C98" s="117">
        <v>21</v>
      </c>
      <c r="D98" s="76">
        <f t="shared" si="10"/>
        <v>0</v>
      </c>
      <c r="E98" s="117">
        <v>7</v>
      </c>
      <c r="F98" s="117">
        <v>0</v>
      </c>
      <c r="G98" s="102">
        <f t="shared" si="11"/>
        <v>-7</v>
      </c>
    </row>
    <row r="99" spans="1:7" ht="15.6" x14ac:dyDescent="0.25">
      <c r="A99" s="138" t="s">
        <v>154</v>
      </c>
      <c r="B99" s="117">
        <v>20</v>
      </c>
      <c r="C99" s="117">
        <v>5</v>
      </c>
      <c r="D99" s="76">
        <f t="shared" si="10"/>
        <v>-15</v>
      </c>
      <c r="E99" s="117">
        <v>11</v>
      </c>
      <c r="F99" s="117">
        <v>0</v>
      </c>
      <c r="G99" s="102">
        <f t="shared" si="11"/>
        <v>-11</v>
      </c>
    </row>
    <row r="100" spans="1:7" ht="15.6" x14ac:dyDescent="0.25">
      <c r="A100" s="138" t="s">
        <v>151</v>
      </c>
      <c r="B100" s="117">
        <v>16</v>
      </c>
      <c r="C100" s="117">
        <v>7</v>
      </c>
      <c r="D100" s="76">
        <f t="shared" si="10"/>
        <v>-9</v>
      </c>
      <c r="E100" s="117">
        <v>8</v>
      </c>
      <c r="F100" s="117">
        <v>0</v>
      </c>
      <c r="G100" s="102">
        <f t="shared" si="11"/>
        <v>-8</v>
      </c>
    </row>
    <row r="101" spans="1:7" ht="15.6" x14ac:dyDescent="0.25">
      <c r="A101" s="138" t="s">
        <v>148</v>
      </c>
      <c r="B101" s="117">
        <v>12</v>
      </c>
      <c r="C101" s="117">
        <v>8</v>
      </c>
      <c r="D101" s="76">
        <f t="shared" si="10"/>
        <v>-4</v>
      </c>
      <c r="E101" s="117">
        <v>3</v>
      </c>
      <c r="F101" s="117">
        <v>0</v>
      </c>
      <c r="G101" s="102">
        <f t="shared" si="11"/>
        <v>-3</v>
      </c>
    </row>
    <row r="102" spans="1:7" ht="15.6" x14ac:dyDescent="0.25">
      <c r="A102" s="138" t="s">
        <v>152</v>
      </c>
      <c r="B102" s="117">
        <v>11</v>
      </c>
      <c r="C102" s="117">
        <v>0</v>
      </c>
      <c r="D102" s="76">
        <f t="shared" si="10"/>
        <v>-11</v>
      </c>
      <c r="E102" s="117">
        <v>6</v>
      </c>
      <c r="F102" s="117">
        <v>0</v>
      </c>
      <c r="G102" s="102">
        <f t="shared" si="11"/>
        <v>-6</v>
      </c>
    </row>
    <row r="103" spans="1:7" ht="39.6" x14ac:dyDescent="0.25">
      <c r="A103" s="138" t="s">
        <v>307</v>
      </c>
      <c r="B103" s="117">
        <v>10</v>
      </c>
      <c r="C103" s="117">
        <v>8</v>
      </c>
      <c r="D103" s="76">
        <f t="shared" si="10"/>
        <v>-2</v>
      </c>
      <c r="E103" s="117">
        <v>1</v>
      </c>
      <c r="F103" s="117">
        <v>0</v>
      </c>
      <c r="G103" s="102">
        <f t="shared" si="11"/>
        <v>-1</v>
      </c>
    </row>
    <row r="104" spans="1:7" ht="15.6" x14ac:dyDescent="0.25">
      <c r="A104" s="138" t="s">
        <v>153</v>
      </c>
      <c r="B104" s="117">
        <v>8</v>
      </c>
      <c r="C104" s="117">
        <v>5</v>
      </c>
      <c r="D104" s="76">
        <f t="shared" si="10"/>
        <v>-3</v>
      </c>
      <c r="E104" s="117">
        <v>5</v>
      </c>
      <c r="F104" s="117">
        <v>0</v>
      </c>
      <c r="G104" s="102">
        <f t="shared" si="11"/>
        <v>-5</v>
      </c>
    </row>
    <row r="105" spans="1:7" ht="38.4" customHeight="1" x14ac:dyDescent="0.25">
      <c r="A105" s="295" t="s">
        <v>31</v>
      </c>
      <c r="B105" s="296"/>
      <c r="C105" s="296"/>
      <c r="D105" s="296"/>
      <c r="E105" s="296"/>
      <c r="F105" s="296"/>
      <c r="G105" s="297"/>
    </row>
    <row r="106" spans="1:7" ht="15.6" x14ac:dyDescent="0.25">
      <c r="A106" s="138" t="s">
        <v>96</v>
      </c>
      <c r="B106" s="117">
        <v>171</v>
      </c>
      <c r="C106" s="117">
        <v>78</v>
      </c>
      <c r="D106" s="76">
        <f>C106-B106</f>
        <v>-93</v>
      </c>
      <c r="E106" s="117">
        <v>106</v>
      </c>
      <c r="F106" s="117">
        <v>7</v>
      </c>
      <c r="G106" s="102">
        <f>F106-E106</f>
        <v>-99</v>
      </c>
    </row>
    <row r="107" spans="1:7" ht="15.6" x14ac:dyDescent="0.25">
      <c r="A107" s="138" t="s">
        <v>269</v>
      </c>
      <c r="B107" s="117">
        <v>152</v>
      </c>
      <c r="C107" s="117">
        <v>147</v>
      </c>
      <c r="D107" s="76">
        <f t="shared" ref="D107:D120" si="12">C107-B107</f>
        <v>-5</v>
      </c>
      <c r="E107" s="117">
        <v>45</v>
      </c>
      <c r="F107" s="117">
        <v>7</v>
      </c>
      <c r="G107" s="102">
        <f t="shared" ref="G107:G120" si="13">F107-E107</f>
        <v>-38</v>
      </c>
    </row>
    <row r="108" spans="1:7" ht="15.6" x14ac:dyDescent="0.25">
      <c r="A108" s="138" t="s">
        <v>99</v>
      </c>
      <c r="B108" s="117">
        <v>150</v>
      </c>
      <c r="C108" s="117">
        <v>130</v>
      </c>
      <c r="D108" s="76">
        <f t="shared" si="12"/>
        <v>-20</v>
      </c>
      <c r="E108" s="117">
        <v>42</v>
      </c>
      <c r="F108" s="117">
        <v>5</v>
      </c>
      <c r="G108" s="102">
        <f t="shared" si="13"/>
        <v>-37</v>
      </c>
    </row>
    <row r="109" spans="1:7" ht="15.6" x14ac:dyDescent="0.25">
      <c r="A109" s="138" t="s">
        <v>278</v>
      </c>
      <c r="B109" s="117">
        <v>95</v>
      </c>
      <c r="C109" s="117">
        <v>62</v>
      </c>
      <c r="D109" s="76">
        <f t="shared" si="12"/>
        <v>-33</v>
      </c>
      <c r="E109" s="117">
        <v>30</v>
      </c>
      <c r="F109" s="117">
        <v>4</v>
      </c>
      <c r="G109" s="102">
        <f t="shared" si="13"/>
        <v>-26</v>
      </c>
    </row>
    <row r="110" spans="1:7" ht="26.4" x14ac:dyDescent="0.25">
      <c r="A110" s="138" t="s">
        <v>183</v>
      </c>
      <c r="B110" s="117">
        <v>93</v>
      </c>
      <c r="C110" s="117">
        <v>68</v>
      </c>
      <c r="D110" s="76">
        <f t="shared" si="12"/>
        <v>-25</v>
      </c>
      <c r="E110" s="117">
        <v>19</v>
      </c>
      <c r="F110" s="117">
        <v>2</v>
      </c>
      <c r="G110" s="102">
        <f t="shared" si="13"/>
        <v>-17</v>
      </c>
    </row>
    <row r="111" spans="1:7" ht="26.25" customHeight="1" x14ac:dyDescent="0.25">
      <c r="A111" s="138" t="s">
        <v>121</v>
      </c>
      <c r="B111" s="117">
        <v>84</v>
      </c>
      <c r="C111" s="117">
        <v>11</v>
      </c>
      <c r="D111" s="76">
        <f t="shared" si="12"/>
        <v>-73</v>
      </c>
      <c r="E111" s="117">
        <v>49</v>
      </c>
      <c r="F111" s="117">
        <v>0</v>
      </c>
      <c r="G111" s="102">
        <f t="shared" si="13"/>
        <v>-49</v>
      </c>
    </row>
    <row r="112" spans="1:7" ht="26.4" x14ac:dyDescent="0.25">
      <c r="A112" s="138" t="s">
        <v>104</v>
      </c>
      <c r="B112" s="117">
        <v>76</v>
      </c>
      <c r="C112" s="117">
        <v>93</v>
      </c>
      <c r="D112" s="76">
        <f t="shared" si="12"/>
        <v>17</v>
      </c>
      <c r="E112" s="117">
        <v>34</v>
      </c>
      <c r="F112" s="117">
        <v>5</v>
      </c>
      <c r="G112" s="102">
        <f t="shared" si="13"/>
        <v>-29</v>
      </c>
    </row>
    <row r="113" spans="1:7" ht="26.4" x14ac:dyDescent="0.25">
      <c r="A113" s="138" t="s">
        <v>117</v>
      </c>
      <c r="B113" s="117">
        <v>69</v>
      </c>
      <c r="C113" s="117">
        <v>38</v>
      </c>
      <c r="D113" s="76">
        <f t="shared" si="12"/>
        <v>-31</v>
      </c>
      <c r="E113" s="117">
        <v>34</v>
      </c>
      <c r="F113" s="117">
        <v>4</v>
      </c>
      <c r="G113" s="102">
        <f t="shared" si="13"/>
        <v>-30</v>
      </c>
    </row>
    <row r="114" spans="1:7" ht="26.4" x14ac:dyDescent="0.25">
      <c r="A114" s="138" t="s">
        <v>277</v>
      </c>
      <c r="B114" s="117">
        <v>61</v>
      </c>
      <c r="C114" s="117">
        <v>45</v>
      </c>
      <c r="D114" s="76">
        <f t="shared" si="12"/>
        <v>-16</v>
      </c>
      <c r="E114" s="117">
        <v>26</v>
      </c>
      <c r="F114" s="117">
        <v>8</v>
      </c>
      <c r="G114" s="102">
        <f t="shared" si="13"/>
        <v>-18</v>
      </c>
    </row>
    <row r="115" spans="1:7" ht="15.6" x14ac:dyDescent="0.25">
      <c r="A115" s="138" t="s">
        <v>157</v>
      </c>
      <c r="B115" s="117">
        <v>55</v>
      </c>
      <c r="C115" s="117">
        <v>33</v>
      </c>
      <c r="D115" s="76">
        <f t="shared" si="12"/>
        <v>-22</v>
      </c>
      <c r="E115" s="117">
        <v>21</v>
      </c>
      <c r="F115" s="117">
        <v>2</v>
      </c>
      <c r="G115" s="102">
        <f t="shared" si="13"/>
        <v>-19</v>
      </c>
    </row>
    <row r="116" spans="1:7" ht="15.6" x14ac:dyDescent="0.25">
      <c r="A116" s="138" t="s">
        <v>156</v>
      </c>
      <c r="B116" s="117">
        <v>55</v>
      </c>
      <c r="C116" s="117">
        <v>17</v>
      </c>
      <c r="D116" s="76">
        <f t="shared" si="12"/>
        <v>-38</v>
      </c>
      <c r="E116" s="117">
        <v>24</v>
      </c>
      <c r="F116" s="117">
        <v>0</v>
      </c>
      <c r="G116" s="102">
        <f t="shared" si="13"/>
        <v>-24</v>
      </c>
    </row>
    <row r="117" spans="1:7" ht="15.6" x14ac:dyDescent="0.25">
      <c r="A117" s="138" t="s">
        <v>271</v>
      </c>
      <c r="B117" s="117">
        <v>52</v>
      </c>
      <c r="C117" s="117">
        <v>26</v>
      </c>
      <c r="D117" s="76">
        <f t="shared" si="12"/>
        <v>-26</v>
      </c>
      <c r="E117" s="117">
        <v>21</v>
      </c>
      <c r="F117" s="117">
        <v>0</v>
      </c>
      <c r="G117" s="102">
        <f t="shared" si="13"/>
        <v>-21</v>
      </c>
    </row>
    <row r="118" spans="1:7" ht="15.6" x14ac:dyDescent="0.25">
      <c r="A118" s="138" t="s">
        <v>261</v>
      </c>
      <c r="B118" s="117">
        <v>50</v>
      </c>
      <c r="C118" s="117">
        <v>3</v>
      </c>
      <c r="D118" s="76">
        <f t="shared" si="12"/>
        <v>-47</v>
      </c>
      <c r="E118" s="117">
        <v>25</v>
      </c>
      <c r="F118" s="117">
        <v>0</v>
      </c>
      <c r="G118" s="102">
        <f t="shared" si="13"/>
        <v>-25</v>
      </c>
    </row>
    <row r="119" spans="1:7" ht="30.75" customHeight="1" x14ac:dyDescent="0.25">
      <c r="A119" s="138" t="s">
        <v>301</v>
      </c>
      <c r="B119" s="117">
        <v>46</v>
      </c>
      <c r="C119" s="117">
        <v>28</v>
      </c>
      <c r="D119" s="76">
        <f t="shared" si="12"/>
        <v>-18</v>
      </c>
      <c r="E119" s="117">
        <v>17</v>
      </c>
      <c r="F119" s="117">
        <v>1</v>
      </c>
      <c r="G119" s="102">
        <f t="shared" si="13"/>
        <v>-16</v>
      </c>
    </row>
    <row r="120" spans="1:7" ht="15.6" x14ac:dyDescent="0.25">
      <c r="A120" s="138" t="s">
        <v>279</v>
      </c>
      <c r="B120" s="117">
        <v>43</v>
      </c>
      <c r="C120" s="117">
        <v>13</v>
      </c>
      <c r="D120" s="76">
        <f t="shared" si="12"/>
        <v>-30</v>
      </c>
      <c r="E120" s="117">
        <v>21</v>
      </c>
      <c r="F120" s="117">
        <v>3</v>
      </c>
      <c r="G120" s="102">
        <f t="shared" si="13"/>
        <v>-18</v>
      </c>
    </row>
    <row r="121" spans="1:7" ht="38.4" customHeight="1" x14ac:dyDescent="0.25">
      <c r="A121" s="295" t="s">
        <v>158</v>
      </c>
      <c r="B121" s="296"/>
      <c r="C121" s="296"/>
      <c r="D121" s="296"/>
      <c r="E121" s="296"/>
      <c r="F121" s="296"/>
      <c r="G121" s="297"/>
    </row>
    <row r="122" spans="1:7" ht="39.6" x14ac:dyDescent="0.25">
      <c r="A122" s="138" t="s">
        <v>297</v>
      </c>
      <c r="B122" s="117">
        <v>1343</v>
      </c>
      <c r="C122" s="117">
        <v>1232</v>
      </c>
      <c r="D122" s="76">
        <f>C122-B122</f>
        <v>-111</v>
      </c>
      <c r="E122" s="117">
        <v>63</v>
      </c>
      <c r="F122" s="117">
        <v>6</v>
      </c>
      <c r="G122" s="102">
        <f>F122-E122</f>
        <v>-57</v>
      </c>
    </row>
    <row r="123" spans="1:7" ht="15.6" x14ac:dyDescent="0.25">
      <c r="A123" s="138" t="s">
        <v>86</v>
      </c>
      <c r="B123" s="117">
        <v>1184</v>
      </c>
      <c r="C123" s="117">
        <v>778</v>
      </c>
      <c r="D123" s="76">
        <f t="shared" ref="D123:D136" si="14">C123-B123</f>
        <v>-406</v>
      </c>
      <c r="E123" s="117">
        <v>298</v>
      </c>
      <c r="F123" s="117">
        <v>19</v>
      </c>
      <c r="G123" s="102">
        <f t="shared" ref="G123:G136" si="15">F123-E123</f>
        <v>-279</v>
      </c>
    </row>
    <row r="124" spans="1:7" ht="15.6" x14ac:dyDescent="0.25">
      <c r="A124" s="138" t="s">
        <v>97</v>
      </c>
      <c r="B124" s="117">
        <v>601</v>
      </c>
      <c r="C124" s="117">
        <v>520</v>
      </c>
      <c r="D124" s="76">
        <f t="shared" si="14"/>
        <v>-81</v>
      </c>
      <c r="E124" s="117">
        <v>27</v>
      </c>
      <c r="F124" s="117">
        <v>4</v>
      </c>
      <c r="G124" s="102">
        <f t="shared" si="15"/>
        <v>-23</v>
      </c>
    </row>
    <row r="125" spans="1:7" ht="15.6" x14ac:dyDescent="0.25">
      <c r="A125" s="138" t="s">
        <v>92</v>
      </c>
      <c r="B125" s="117">
        <v>339</v>
      </c>
      <c r="C125" s="117">
        <v>12</v>
      </c>
      <c r="D125" s="76">
        <f t="shared" si="14"/>
        <v>-327</v>
      </c>
      <c r="E125" s="117">
        <v>261</v>
      </c>
      <c r="F125" s="117">
        <v>1</v>
      </c>
      <c r="G125" s="102">
        <f t="shared" si="15"/>
        <v>-260</v>
      </c>
    </row>
    <row r="126" spans="1:7" ht="15.6" x14ac:dyDescent="0.25">
      <c r="A126" s="138" t="s">
        <v>89</v>
      </c>
      <c r="B126" s="117">
        <v>173</v>
      </c>
      <c r="C126" s="117">
        <v>7</v>
      </c>
      <c r="D126" s="76">
        <f t="shared" si="14"/>
        <v>-166</v>
      </c>
      <c r="E126" s="117">
        <v>141</v>
      </c>
      <c r="F126" s="117">
        <v>1</v>
      </c>
      <c r="G126" s="102">
        <f t="shared" si="15"/>
        <v>-140</v>
      </c>
    </row>
    <row r="127" spans="1:7" ht="15.6" x14ac:dyDescent="0.25">
      <c r="A127" s="138" t="s">
        <v>115</v>
      </c>
      <c r="B127" s="117">
        <v>160</v>
      </c>
      <c r="C127" s="117">
        <v>27</v>
      </c>
      <c r="D127" s="76">
        <f t="shared" si="14"/>
        <v>-133</v>
      </c>
      <c r="E127" s="117">
        <v>69</v>
      </c>
      <c r="F127" s="117">
        <v>2</v>
      </c>
      <c r="G127" s="102">
        <f t="shared" si="15"/>
        <v>-67</v>
      </c>
    </row>
    <row r="128" spans="1:7" ht="15.6" x14ac:dyDescent="0.25">
      <c r="A128" s="138" t="s">
        <v>268</v>
      </c>
      <c r="B128" s="117">
        <v>112</v>
      </c>
      <c r="C128" s="117">
        <v>17</v>
      </c>
      <c r="D128" s="76">
        <f t="shared" si="14"/>
        <v>-95</v>
      </c>
      <c r="E128" s="117">
        <v>56</v>
      </c>
      <c r="F128" s="117">
        <v>0</v>
      </c>
      <c r="G128" s="102">
        <f t="shared" si="15"/>
        <v>-56</v>
      </c>
    </row>
    <row r="129" spans="1:7" ht="15.6" x14ac:dyDescent="0.25">
      <c r="A129" s="138" t="s">
        <v>184</v>
      </c>
      <c r="B129" s="117">
        <v>57</v>
      </c>
      <c r="C129" s="117">
        <v>41</v>
      </c>
      <c r="D129" s="76">
        <f t="shared" si="14"/>
        <v>-16</v>
      </c>
      <c r="E129" s="117">
        <v>16</v>
      </c>
      <c r="F129" s="117">
        <v>1</v>
      </c>
      <c r="G129" s="102">
        <f t="shared" si="15"/>
        <v>-15</v>
      </c>
    </row>
    <row r="130" spans="1:7" ht="15.6" x14ac:dyDescent="0.25">
      <c r="A130" s="138" t="s">
        <v>159</v>
      </c>
      <c r="B130" s="117">
        <v>53</v>
      </c>
      <c r="C130" s="117">
        <v>57</v>
      </c>
      <c r="D130" s="76">
        <f t="shared" si="14"/>
        <v>4</v>
      </c>
      <c r="E130" s="117">
        <v>19</v>
      </c>
      <c r="F130" s="117">
        <v>1</v>
      </c>
      <c r="G130" s="102">
        <f t="shared" si="15"/>
        <v>-18</v>
      </c>
    </row>
    <row r="131" spans="1:7" ht="39.6" x14ac:dyDescent="0.25">
      <c r="A131" s="138" t="s">
        <v>264</v>
      </c>
      <c r="B131" s="117">
        <v>37</v>
      </c>
      <c r="C131" s="117">
        <v>56</v>
      </c>
      <c r="D131" s="76">
        <f t="shared" si="14"/>
        <v>19</v>
      </c>
      <c r="E131" s="117">
        <v>7</v>
      </c>
      <c r="F131" s="117">
        <v>0</v>
      </c>
      <c r="G131" s="102">
        <f t="shared" si="15"/>
        <v>-7</v>
      </c>
    </row>
    <row r="132" spans="1:7" ht="15.6" x14ac:dyDescent="0.25">
      <c r="A132" s="138" t="s">
        <v>329</v>
      </c>
      <c r="B132" s="117">
        <v>36</v>
      </c>
      <c r="C132" s="117">
        <v>17</v>
      </c>
      <c r="D132" s="76">
        <f t="shared" si="14"/>
        <v>-19</v>
      </c>
      <c r="E132" s="117">
        <v>13</v>
      </c>
      <c r="F132" s="117">
        <v>0</v>
      </c>
      <c r="G132" s="102">
        <f t="shared" si="15"/>
        <v>-13</v>
      </c>
    </row>
    <row r="133" spans="1:7" ht="15.6" x14ac:dyDescent="0.25">
      <c r="A133" s="138" t="s">
        <v>185</v>
      </c>
      <c r="B133" s="117">
        <v>35</v>
      </c>
      <c r="C133" s="117">
        <v>5</v>
      </c>
      <c r="D133" s="76">
        <f t="shared" si="14"/>
        <v>-30</v>
      </c>
      <c r="E133" s="117">
        <v>15</v>
      </c>
      <c r="F133" s="117">
        <v>1</v>
      </c>
      <c r="G133" s="102">
        <f t="shared" si="15"/>
        <v>-14</v>
      </c>
    </row>
    <row r="134" spans="1:7" ht="15.6" x14ac:dyDescent="0.25">
      <c r="A134" s="138" t="s">
        <v>403</v>
      </c>
      <c r="B134" s="117">
        <v>32</v>
      </c>
      <c r="C134" s="117">
        <v>0</v>
      </c>
      <c r="D134" s="76">
        <f t="shared" si="14"/>
        <v>-32</v>
      </c>
      <c r="E134" s="117">
        <v>27</v>
      </c>
      <c r="F134" s="117">
        <v>0</v>
      </c>
      <c r="G134" s="102">
        <f t="shared" si="15"/>
        <v>-27</v>
      </c>
    </row>
    <row r="135" spans="1:7" ht="15.6" x14ac:dyDescent="0.25">
      <c r="A135" s="138" t="s">
        <v>161</v>
      </c>
      <c r="B135" s="117">
        <v>31</v>
      </c>
      <c r="C135" s="117">
        <v>40</v>
      </c>
      <c r="D135" s="76">
        <f t="shared" si="14"/>
        <v>9</v>
      </c>
      <c r="E135" s="117">
        <v>23</v>
      </c>
      <c r="F135" s="117">
        <v>6</v>
      </c>
      <c r="G135" s="102">
        <f t="shared" si="15"/>
        <v>-17</v>
      </c>
    </row>
    <row r="136" spans="1:7" ht="15.6" x14ac:dyDescent="0.25">
      <c r="A136" s="138" t="s">
        <v>160</v>
      </c>
      <c r="B136" s="117">
        <v>31</v>
      </c>
      <c r="C136" s="117">
        <v>26</v>
      </c>
      <c r="D136" s="76">
        <f t="shared" si="14"/>
        <v>-5</v>
      </c>
      <c r="E136" s="117">
        <v>17</v>
      </c>
      <c r="F136" s="117">
        <v>4</v>
      </c>
      <c r="G136" s="102">
        <f t="shared" si="15"/>
        <v>-13</v>
      </c>
    </row>
    <row r="137" spans="1:7" ht="38.4" customHeight="1" x14ac:dyDescent="0.25">
      <c r="A137" s="295" t="s">
        <v>162</v>
      </c>
      <c r="B137" s="296"/>
      <c r="C137" s="296"/>
      <c r="D137" s="296"/>
      <c r="E137" s="296"/>
      <c r="F137" s="296"/>
      <c r="G137" s="297"/>
    </row>
    <row r="138" spans="1:7" ht="21" customHeight="1" x14ac:dyDescent="0.25">
      <c r="A138" s="129" t="s">
        <v>87</v>
      </c>
      <c r="B138" s="117">
        <v>1869</v>
      </c>
      <c r="C138" s="117">
        <v>947</v>
      </c>
      <c r="D138" s="76">
        <f>C138-B138</f>
        <v>-922</v>
      </c>
      <c r="E138" s="117">
        <v>612</v>
      </c>
      <c r="F138" s="117">
        <v>11</v>
      </c>
      <c r="G138" s="102">
        <f>F138-E138</f>
        <v>-601</v>
      </c>
    </row>
    <row r="139" spans="1:7" ht="15.6" x14ac:dyDescent="0.25">
      <c r="A139" s="129" t="s">
        <v>91</v>
      </c>
      <c r="B139" s="117">
        <v>633</v>
      </c>
      <c r="C139" s="117">
        <v>111</v>
      </c>
      <c r="D139" s="76">
        <f t="shared" ref="D139:D152" si="16">C139-B139</f>
        <v>-522</v>
      </c>
      <c r="E139" s="117">
        <v>259</v>
      </c>
      <c r="F139" s="117">
        <v>10</v>
      </c>
      <c r="G139" s="102">
        <f t="shared" ref="G139:G152" si="17">F139-E139</f>
        <v>-249</v>
      </c>
    </row>
    <row r="140" spans="1:7" ht="21" customHeight="1" x14ac:dyDescent="0.25">
      <c r="A140" s="129" t="s">
        <v>100</v>
      </c>
      <c r="B140" s="117">
        <v>264</v>
      </c>
      <c r="C140" s="117">
        <v>50</v>
      </c>
      <c r="D140" s="76">
        <f t="shared" si="16"/>
        <v>-214</v>
      </c>
      <c r="E140" s="117">
        <v>111</v>
      </c>
      <c r="F140" s="117">
        <v>4</v>
      </c>
      <c r="G140" s="102">
        <f t="shared" si="17"/>
        <v>-107</v>
      </c>
    </row>
    <row r="141" spans="1:7" ht="21" customHeight="1" x14ac:dyDescent="0.25">
      <c r="A141" s="129" t="s">
        <v>103</v>
      </c>
      <c r="B141" s="117">
        <v>215</v>
      </c>
      <c r="C141" s="117">
        <v>68</v>
      </c>
      <c r="D141" s="76">
        <f t="shared" si="16"/>
        <v>-147</v>
      </c>
      <c r="E141" s="117">
        <v>97</v>
      </c>
      <c r="F141" s="117">
        <v>9</v>
      </c>
      <c r="G141" s="102">
        <f t="shared" si="17"/>
        <v>-88</v>
      </c>
    </row>
    <row r="142" spans="1:7" ht="21" customHeight="1" x14ac:dyDescent="0.25">
      <c r="A142" s="129" t="s">
        <v>98</v>
      </c>
      <c r="B142" s="117">
        <v>211</v>
      </c>
      <c r="C142" s="117">
        <v>108</v>
      </c>
      <c r="D142" s="76">
        <f t="shared" si="16"/>
        <v>-103</v>
      </c>
      <c r="E142" s="117">
        <v>114</v>
      </c>
      <c r="F142" s="117">
        <v>2</v>
      </c>
      <c r="G142" s="102">
        <f t="shared" si="17"/>
        <v>-112</v>
      </c>
    </row>
    <row r="143" spans="1:7" ht="21" customHeight="1" x14ac:dyDescent="0.25">
      <c r="A143" s="129" t="s">
        <v>107</v>
      </c>
      <c r="B143" s="117">
        <v>201</v>
      </c>
      <c r="C143" s="117">
        <v>55</v>
      </c>
      <c r="D143" s="76">
        <f t="shared" si="16"/>
        <v>-146</v>
      </c>
      <c r="E143" s="117">
        <v>106</v>
      </c>
      <c r="F143" s="117">
        <v>1</v>
      </c>
      <c r="G143" s="102">
        <f t="shared" si="17"/>
        <v>-105</v>
      </c>
    </row>
    <row r="144" spans="1:7" ht="21" customHeight="1" x14ac:dyDescent="0.25">
      <c r="A144" s="129" t="s">
        <v>102</v>
      </c>
      <c r="B144" s="117">
        <v>132</v>
      </c>
      <c r="C144" s="117">
        <v>77</v>
      </c>
      <c r="D144" s="76">
        <f t="shared" si="16"/>
        <v>-55</v>
      </c>
      <c r="E144" s="117">
        <v>61</v>
      </c>
      <c r="F144" s="117">
        <v>9</v>
      </c>
      <c r="G144" s="102">
        <f t="shared" si="17"/>
        <v>-52</v>
      </c>
    </row>
    <row r="145" spans="1:7" ht="21" customHeight="1" x14ac:dyDescent="0.25">
      <c r="A145" s="129" t="s">
        <v>119</v>
      </c>
      <c r="B145" s="117">
        <v>115</v>
      </c>
      <c r="C145" s="117">
        <v>67</v>
      </c>
      <c r="D145" s="76">
        <f t="shared" si="16"/>
        <v>-48</v>
      </c>
      <c r="E145" s="117">
        <v>45</v>
      </c>
      <c r="F145" s="117">
        <v>1</v>
      </c>
      <c r="G145" s="102">
        <f t="shared" si="17"/>
        <v>-44</v>
      </c>
    </row>
    <row r="146" spans="1:7" ht="21" customHeight="1" x14ac:dyDescent="0.25">
      <c r="A146" s="129" t="s">
        <v>122</v>
      </c>
      <c r="B146" s="117">
        <v>114</v>
      </c>
      <c r="C146" s="117">
        <v>24</v>
      </c>
      <c r="D146" s="76">
        <f t="shared" si="16"/>
        <v>-90</v>
      </c>
      <c r="E146" s="117">
        <v>56</v>
      </c>
      <c r="F146" s="117">
        <v>1</v>
      </c>
      <c r="G146" s="102">
        <f t="shared" si="17"/>
        <v>-55</v>
      </c>
    </row>
    <row r="147" spans="1:7" ht="15.6" x14ac:dyDescent="0.25">
      <c r="A147" s="129" t="s">
        <v>311</v>
      </c>
      <c r="B147" s="117">
        <v>104</v>
      </c>
      <c r="C147" s="117">
        <v>0</v>
      </c>
      <c r="D147" s="76">
        <f t="shared" si="16"/>
        <v>-104</v>
      </c>
      <c r="E147" s="117">
        <v>48</v>
      </c>
      <c r="F147" s="117">
        <v>0</v>
      </c>
      <c r="G147" s="102">
        <f t="shared" si="17"/>
        <v>-48</v>
      </c>
    </row>
    <row r="148" spans="1:7" ht="15.6" x14ac:dyDescent="0.25">
      <c r="A148" s="129" t="s">
        <v>113</v>
      </c>
      <c r="B148" s="117">
        <v>98</v>
      </c>
      <c r="C148" s="117">
        <v>16</v>
      </c>
      <c r="D148" s="76">
        <f t="shared" si="16"/>
        <v>-82</v>
      </c>
      <c r="E148" s="117">
        <v>47</v>
      </c>
      <c r="F148" s="117">
        <v>0</v>
      </c>
      <c r="G148" s="102">
        <f t="shared" si="17"/>
        <v>-47</v>
      </c>
    </row>
    <row r="149" spans="1:7" ht="21" customHeight="1" x14ac:dyDescent="0.25">
      <c r="A149" s="129" t="s">
        <v>186</v>
      </c>
      <c r="B149" s="117">
        <v>74</v>
      </c>
      <c r="C149" s="117">
        <v>49</v>
      </c>
      <c r="D149" s="76">
        <f t="shared" si="16"/>
        <v>-25</v>
      </c>
      <c r="E149" s="117">
        <v>17</v>
      </c>
      <c r="F149" s="117">
        <v>2</v>
      </c>
      <c r="G149" s="102">
        <f t="shared" si="17"/>
        <v>-15</v>
      </c>
    </row>
    <row r="150" spans="1:7" ht="21" customHeight="1" x14ac:dyDescent="0.25">
      <c r="A150" s="129" t="s">
        <v>195</v>
      </c>
      <c r="B150" s="117">
        <v>66</v>
      </c>
      <c r="C150" s="117">
        <v>1</v>
      </c>
      <c r="D150" s="76">
        <f t="shared" si="16"/>
        <v>-65</v>
      </c>
      <c r="E150" s="117">
        <v>44</v>
      </c>
      <c r="F150" s="117">
        <v>0</v>
      </c>
      <c r="G150" s="102">
        <f t="shared" si="17"/>
        <v>-44</v>
      </c>
    </row>
    <row r="151" spans="1:7" ht="24" customHeight="1" x14ac:dyDescent="0.25">
      <c r="A151" s="129" t="s">
        <v>118</v>
      </c>
      <c r="B151" s="117">
        <v>42</v>
      </c>
      <c r="C151" s="117">
        <v>16</v>
      </c>
      <c r="D151" s="76">
        <f t="shared" si="16"/>
        <v>-26</v>
      </c>
      <c r="E151" s="117">
        <v>17</v>
      </c>
      <c r="F151" s="117">
        <v>0</v>
      </c>
      <c r="G151" s="102">
        <f t="shared" si="17"/>
        <v>-17</v>
      </c>
    </row>
    <row r="152" spans="1:7" ht="42" customHeight="1" x14ac:dyDescent="0.25">
      <c r="A152" s="129" t="s">
        <v>187</v>
      </c>
      <c r="B152" s="117">
        <v>34</v>
      </c>
      <c r="C152" s="117">
        <v>9</v>
      </c>
      <c r="D152" s="76">
        <f t="shared" si="16"/>
        <v>-25</v>
      </c>
      <c r="E152" s="117">
        <v>17</v>
      </c>
      <c r="F152" s="117">
        <v>0</v>
      </c>
      <c r="G152" s="102">
        <f t="shared" si="17"/>
        <v>-17</v>
      </c>
    </row>
    <row r="153" spans="1:7" ht="15.6" x14ac:dyDescent="0.3">
      <c r="A153" s="45"/>
      <c r="B153" s="56"/>
      <c r="C153" s="56"/>
      <c r="D153" s="57"/>
      <c r="E153" s="56"/>
      <c r="F153" s="56"/>
      <c r="G153" s="57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6" zoomScale="80" zoomScaleNormal="55" zoomScaleSheetLayoutView="80" workbookViewId="0">
      <selection activeCell="H18" sqref="H18"/>
    </sheetView>
  </sheetViews>
  <sheetFormatPr defaultRowHeight="18" x14ac:dyDescent="0.35"/>
  <cols>
    <col min="1" max="1" width="1.33203125" style="337" hidden="1" customWidth="1"/>
    <col min="2" max="2" width="86.44140625" style="337" customWidth="1"/>
    <col min="3" max="3" width="13.109375" style="337" customWidth="1"/>
    <col min="4" max="4" width="12.44140625" style="337" customWidth="1"/>
    <col min="5" max="6" width="11.6640625" style="337" customWidth="1"/>
    <col min="7" max="7" width="8.88671875" style="337"/>
    <col min="8" max="10" width="9.109375" style="337" customWidth="1"/>
    <col min="11" max="256" width="8.88671875" style="337"/>
    <col min="257" max="257" width="0" style="337" hidden="1" customWidth="1"/>
    <col min="258" max="258" width="87.33203125" style="337" customWidth="1"/>
    <col min="259" max="262" width="11.6640625" style="337" customWidth="1"/>
    <col min="263" max="263" width="8.88671875" style="337"/>
    <col min="264" max="266" width="9.109375" style="337" customWidth="1"/>
    <col min="267" max="512" width="8.88671875" style="337"/>
    <col min="513" max="513" width="0" style="337" hidden="1" customWidth="1"/>
    <col min="514" max="514" width="87.33203125" style="337" customWidth="1"/>
    <col min="515" max="518" width="11.6640625" style="337" customWidth="1"/>
    <col min="519" max="519" width="8.88671875" style="337"/>
    <col min="520" max="522" width="9.109375" style="337" customWidth="1"/>
    <col min="523" max="768" width="8.88671875" style="337"/>
    <col min="769" max="769" width="0" style="337" hidden="1" customWidth="1"/>
    <col min="770" max="770" width="87.33203125" style="337" customWidth="1"/>
    <col min="771" max="774" width="11.6640625" style="337" customWidth="1"/>
    <col min="775" max="775" width="8.88671875" style="337"/>
    <col min="776" max="778" width="9.109375" style="337" customWidth="1"/>
    <col min="779" max="1024" width="8.88671875" style="337"/>
    <col min="1025" max="1025" width="0" style="337" hidden="1" customWidth="1"/>
    <col min="1026" max="1026" width="87.33203125" style="337" customWidth="1"/>
    <col min="1027" max="1030" width="11.6640625" style="337" customWidth="1"/>
    <col min="1031" max="1031" width="8.88671875" style="337"/>
    <col min="1032" max="1034" width="9.109375" style="337" customWidth="1"/>
    <col min="1035" max="1280" width="8.88671875" style="337"/>
    <col min="1281" max="1281" width="0" style="337" hidden="1" customWidth="1"/>
    <col min="1282" max="1282" width="87.33203125" style="337" customWidth="1"/>
    <col min="1283" max="1286" width="11.6640625" style="337" customWidth="1"/>
    <col min="1287" max="1287" width="8.88671875" style="337"/>
    <col min="1288" max="1290" width="9.109375" style="337" customWidth="1"/>
    <col min="1291" max="1536" width="8.88671875" style="337"/>
    <col min="1537" max="1537" width="0" style="337" hidden="1" customWidth="1"/>
    <col min="1538" max="1538" width="87.33203125" style="337" customWidth="1"/>
    <col min="1539" max="1542" width="11.6640625" style="337" customWidth="1"/>
    <col min="1543" max="1543" width="8.88671875" style="337"/>
    <col min="1544" max="1546" width="9.109375" style="337" customWidth="1"/>
    <col min="1547" max="1792" width="8.88671875" style="337"/>
    <col min="1793" max="1793" width="0" style="337" hidden="1" customWidth="1"/>
    <col min="1794" max="1794" width="87.33203125" style="337" customWidth="1"/>
    <col min="1795" max="1798" width="11.6640625" style="337" customWidth="1"/>
    <col min="1799" max="1799" width="8.88671875" style="337"/>
    <col min="1800" max="1802" width="9.109375" style="337" customWidth="1"/>
    <col min="1803" max="2048" width="8.88671875" style="337"/>
    <col min="2049" max="2049" width="0" style="337" hidden="1" customWidth="1"/>
    <col min="2050" max="2050" width="87.33203125" style="337" customWidth="1"/>
    <col min="2051" max="2054" width="11.6640625" style="337" customWidth="1"/>
    <col min="2055" max="2055" width="8.88671875" style="337"/>
    <col min="2056" max="2058" width="9.109375" style="337" customWidth="1"/>
    <col min="2059" max="2304" width="8.88671875" style="337"/>
    <col min="2305" max="2305" width="0" style="337" hidden="1" customWidth="1"/>
    <col min="2306" max="2306" width="87.33203125" style="337" customWidth="1"/>
    <col min="2307" max="2310" width="11.6640625" style="337" customWidth="1"/>
    <col min="2311" max="2311" width="8.88671875" style="337"/>
    <col min="2312" max="2314" width="9.109375" style="337" customWidth="1"/>
    <col min="2315" max="2560" width="8.88671875" style="337"/>
    <col min="2561" max="2561" width="0" style="337" hidden="1" customWidth="1"/>
    <col min="2562" max="2562" width="87.33203125" style="337" customWidth="1"/>
    <col min="2563" max="2566" width="11.6640625" style="337" customWidth="1"/>
    <col min="2567" max="2567" width="8.88671875" style="337"/>
    <col min="2568" max="2570" width="9.109375" style="337" customWidth="1"/>
    <col min="2571" max="2816" width="8.88671875" style="337"/>
    <col min="2817" max="2817" width="0" style="337" hidden="1" customWidth="1"/>
    <col min="2818" max="2818" width="87.33203125" style="337" customWidth="1"/>
    <col min="2819" max="2822" width="11.6640625" style="337" customWidth="1"/>
    <col min="2823" max="2823" width="8.88671875" style="337"/>
    <col min="2824" max="2826" width="9.109375" style="337" customWidth="1"/>
    <col min="2827" max="3072" width="8.88671875" style="337"/>
    <col min="3073" max="3073" width="0" style="337" hidden="1" customWidth="1"/>
    <col min="3074" max="3074" width="87.33203125" style="337" customWidth="1"/>
    <col min="3075" max="3078" width="11.6640625" style="337" customWidth="1"/>
    <col min="3079" max="3079" width="8.88671875" style="337"/>
    <col min="3080" max="3082" width="9.109375" style="337" customWidth="1"/>
    <col min="3083" max="3328" width="8.88671875" style="337"/>
    <col min="3329" max="3329" width="0" style="337" hidden="1" customWidth="1"/>
    <col min="3330" max="3330" width="87.33203125" style="337" customWidth="1"/>
    <col min="3331" max="3334" width="11.6640625" style="337" customWidth="1"/>
    <col min="3335" max="3335" width="8.88671875" style="337"/>
    <col min="3336" max="3338" width="9.109375" style="337" customWidth="1"/>
    <col min="3339" max="3584" width="8.88671875" style="337"/>
    <col min="3585" max="3585" width="0" style="337" hidden="1" customWidth="1"/>
    <col min="3586" max="3586" width="87.33203125" style="337" customWidth="1"/>
    <col min="3587" max="3590" width="11.6640625" style="337" customWidth="1"/>
    <col min="3591" max="3591" width="8.88671875" style="337"/>
    <col min="3592" max="3594" width="9.109375" style="337" customWidth="1"/>
    <col min="3595" max="3840" width="8.88671875" style="337"/>
    <col min="3841" max="3841" width="0" style="337" hidden="1" customWidth="1"/>
    <col min="3842" max="3842" width="87.33203125" style="337" customWidth="1"/>
    <col min="3843" max="3846" width="11.6640625" style="337" customWidth="1"/>
    <col min="3847" max="3847" width="8.88671875" style="337"/>
    <col min="3848" max="3850" width="9.109375" style="337" customWidth="1"/>
    <col min="3851" max="4096" width="8.88671875" style="337"/>
    <col min="4097" max="4097" width="0" style="337" hidden="1" customWidth="1"/>
    <col min="4098" max="4098" width="87.33203125" style="337" customWidth="1"/>
    <col min="4099" max="4102" width="11.6640625" style="337" customWidth="1"/>
    <col min="4103" max="4103" width="8.88671875" style="337"/>
    <col min="4104" max="4106" width="9.109375" style="337" customWidth="1"/>
    <col min="4107" max="4352" width="8.88671875" style="337"/>
    <col min="4353" max="4353" width="0" style="337" hidden="1" customWidth="1"/>
    <col min="4354" max="4354" width="87.33203125" style="337" customWidth="1"/>
    <col min="4355" max="4358" width="11.6640625" style="337" customWidth="1"/>
    <col min="4359" max="4359" width="8.88671875" style="337"/>
    <col min="4360" max="4362" width="9.109375" style="337" customWidth="1"/>
    <col min="4363" max="4608" width="8.88671875" style="337"/>
    <col min="4609" max="4609" width="0" style="337" hidden="1" customWidth="1"/>
    <col min="4610" max="4610" width="87.33203125" style="337" customWidth="1"/>
    <col min="4611" max="4614" width="11.6640625" style="337" customWidth="1"/>
    <col min="4615" max="4615" width="8.88671875" style="337"/>
    <col min="4616" max="4618" width="9.109375" style="337" customWidth="1"/>
    <col min="4619" max="4864" width="8.88671875" style="337"/>
    <col min="4865" max="4865" width="0" style="337" hidden="1" customWidth="1"/>
    <col min="4866" max="4866" width="87.33203125" style="337" customWidth="1"/>
    <col min="4867" max="4870" width="11.6640625" style="337" customWidth="1"/>
    <col min="4871" max="4871" width="8.88671875" style="337"/>
    <col min="4872" max="4874" width="9.109375" style="337" customWidth="1"/>
    <col min="4875" max="5120" width="8.88671875" style="337"/>
    <col min="5121" max="5121" width="0" style="337" hidden="1" customWidth="1"/>
    <col min="5122" max="5122" width="87.33203125" style="337" customWidth="1"/>
    <col min="5123" max="5126" width="11.6640625" style="337" customWidth="1"/>
    <col min="5127" max="5127" width="8.88671875" style="337"/>
    <col min="5128" max="5130" width="9.109375" style="337" customWidth="1"/>
    <col min="5131" max="5376" width="8.88671875" style="337"/>
    <col min="5377" max="5377" width="0" style="337" hidden="1" customWidth="1"/>
    <col min="5378" max="5378" width="87.33203125" style="337" customWidth="1"/>
    <col min="5379" max="5382" width="11.6640625" style="337" customWidth="1"/>
    <col min="5383" max="5383" width="8.88671875" style="337"/>
    <col min="5384" max="5386" width="9.109375" style="337" customWidth="1"/>
    <col min="5387" max="5632" width="8.88671875" style="337"/>
    <col min="5633" max="5633" width="0" style="337" hidden="1" customWidth="1"/>
    <col min="5634" max="5634" width="87.33203125" style="337" customWidth="1"/>
    <col min="5635" max="5638" width="11.6640625" style="337" customWidth="1"/>
    <col min="5639" max="5639" width="8.88671875" style="337"/>
    <col min="5640" max="5642" width="9.109375" style="337" customWidth="1"/>
    <col min="5643" max="5888" width="8.88671875" style="337"/>
    <col min="5889" max="5889" width="0" style="337" hidden="1" customWidth="1"/>
    <col min="5890" max="5890" width="87.33203125" style="337" customWidth="1"/>
    <col min="5891" max="5894" width="11.6640625" style="337" customWidth="1"/>
    <col min="5895" max="5895" width="8.88671875" style="337"/>
    <col min="5896" max="5898" width="9.109375" style="337" customWidth="1"/>
    <col min="5899" max="6144" width="8.88671875" style="337"/>
    <col min="6145" max="6145" width="0" style="337" hidden="1" customWidth="1"/>
    <col min="6146" max="6146" width="87.33203125" style="337" customWidth="1"/>
    <col min="6147" max="6150" width="11.6640625" style="337" customWidth="1"/>
    <col min="6151" max="6151" width="8.88671875" style="337"/>
    <col min="6152" max="6154" width="9.109375" style="337" customWidth="1"/>
    <col min="6155" max="6400" width="8.88671875" style="337"/>
    <col min="6401" max="6401" width="0" style="337" hidden="1" customWidth="1"/>
    <col min="6402" max="6402" width="87.33203125" style="337" customWidth="1"/>
    <col min="6403" max="6406" width="11.6640625" style="337" customWidth="1"/>
    <col min="6407" max="6407" width="8.88671875" style="337"/>
    <col min="6408" max="6410" width="9.109375" style="337" customWidth="1"/>
    <col min="6411" max="6656" width="8.88671875" style="337"/>
    <col min="6657" max="6657" width="0" style="337" hidden="1" customWidth="1"/>
    <col min="6658" max="6658" width="87.33203125" style="337" customWidth="1"/>
    <col min="6659" max="6662" width="11.6640625" style="337" customWidth="1"/>
    <col min="6663" max="6663" width="8.88671875" style="337"/>
    <col min="6664" max="6666" width="9.109375" style="337" customWidth="1"/>
    <col min="6667" max="6912" width="8.88671875" style="337"/>
    <col min="6913" max="6913" width="0" style="337" hidden="1" customWidth="1"/>
    <col min="6914" max="6914" width="87.33203125" style="337" customWidth="1"/>
    <col min="6915" max="6918" width="11.6640625" style="337" customWidth="1"/>
    <col min="6919" max="6919" width="8.88671875" style="337"/>
    <col min="6920" max="6922" width="9.109375" style="337" customWidth="1"/>
    <col min="6923" max="7168" width="8.88671875" style="337"/>
    <col min="7169" max="7169" width="0" style="337" hidden="1" customWidth="1"/>
    <col min="7170" max="7170" width="87.33203125" style="337" customWidth="1"/>
    <col min="7171" max="7174" width="11.6640625" style="337" customWidth="1"/>
    <col min="7175" max="7175" width="8.88671875" style="337"/>
    <col min="7176" max="7178" width="9.109375" style="337" customWidth="1"/>
    <col min="7179" max="7424" width="8.88671875" style="337"/>
    <col min="7425" max="7425" width="0" style="337" hidden="1" customWidth="1"/>
    <col min="7426" max="7426" width="87.33203125" style="337" customWidth="1"/>
    <col min="7427" max="7430" width="11.6640625" style="337" customWidth="1"/>
    <col min="7431" max="7431" width="8.88671875" style="337"/>
    <col min="7432" max="7434" width="9.109375" style="337" customWidth="1"/>
    <col min="7435" max="7680" width="8.88671875" style="337"/>
    <col min="7681" max="7681" width="0" style="337" hidden="1" customWidth="1"/>
    <col min="7682" max="7682" width="87.33203125" style="337" customWidth="1"/>
    <col min="7683" max="7686" width="11.6640625" style="337" customWidth="1"/>
    <col min="7687" max="7687" width="8.88671875" style="337"/>
    <col min="7688" max="7690" width="9.109375" style="337" customWidth="1"/>
    <col min="7691" max="7936" width="8.88671875" style="337"/>
    <col min="7937" max="7937" width="0" style="337" hidden="1" customWidth="1"/>
    <col min="7938" max="7938" width="87.33203125" style="337" customWidth="1"/>
    <col min="7939" max="7942" width="11.6640625" style="337" customWidth="1"/>
    <col min="7943" max="7943" width="8.88671875" style="337"/>
    <col min="7944" max="7946" width="9.109375" style="337" customWidth="1"/>
    <col min="7947" max="8192" width="8.88671875" style="337"/>
    <col min="8193" max="8193" width="0" style="337" hidden="1" customWidth="1"/>
    <col min="8194" max="8194" width="87.33203125" style="337" customWidth="1"/>
    <col min="8195" max="8198" width="11.6640625" style="337" customWidth="1"/>
    <col min="8199" max="8199" width="8.88671875" style="337"/>
    <col min="8200" max="8202" width="9.109375" style="337" customWidth="1"/>
    <col min="8203" max="8448" width="8.88671875" style="337"/>
    <col min="8449" max="8449" width="0" style="337" hidden="1" customWidth="1"/>
    <col min="8450" max="8450" width="87.33203125" style="337" customWidth="1"/>
    <col min="8451" max="8454" width="11.6640625" style="337" customWidth="1"/>
    <col min="8455" max="8455" width="8.88671875" style="337"/>
    <col min="8456" max="8458" width="9.109375" style="337" customWidth="1"/>
    <col min="8459" max="8704" width="8.88671875" style="337"/>
    <col min="8705" max="8705" width="0" style="337" hidden="1" customWidth="1"/>
    <col min="8706" max="8706" width="87.33203125" style="337" customWidth="1"/>
    <col min="8707" max="8710" width="11.6640625" style="337" customWidth="1"/>
    <col min="8711" max="8711" width="8.88671875" style="337"/>
    <col min="8712" max="8714" width="9.109375" style="337" customWidth="1"/>
    <col min="8715" max="8960" width="8.88671875" style="337"/>
    <col min="8961" max="8961" width="0" style="337" hidden="1" customWidth="1"/>
    <col min="8962" max="8962" width="87.33203125" style="337" customWidth="1"/>
    <col min="8963" max="8966" width="11.6640625" style="337" customWidth="1"/>
    <col min="8967" max="8967" width="8.88671875" style="337"/>
    <col min="8968" max="8970" width="9.109375" style="337" customWidth="1"/>
    <col min="8971" max="9216" width="8.88671875" style="337"/>
    <col min="9217" max="9217" width="0" style="337" hidden="1" customWidth="1"/>
    <col min="9218" max="9218" width="87.33203125" style="337" customWidth="1"/>
    <col min="9219" max="9222" width="11.6640625" style="337" customWidth="1"/>
    <col min="9223" max="9223" width="8.88671875" style="337"/>
    <col min="9224" max="9226" width="9.109375" style="337" customWidth="1"/>
    <col min="9227" max="9472" width="8.88671875" style="337"/>
    <col min="9473" max="9473" width="0" style="337" hidden="1" customWidth="1"/>
    <col min="9474" max="9474" width="87.33203125" style="337" customWidth="1"/>
    <col min="9475" max="9478" width="11.6640625" style="337" customWidth="1"/>
    <col min="9479" max="9479" width="8.88671875" style="337"/>
    <col min="9480" max="9482" width="9.109375" style="337" customWidth="1"/>
    <col min="9483" max="9728" width="8.88671875" style="337"/>
    <col min="9729" max="9729" width="0" style="337" hidden="1" customWidth="1"/>
    <col min="9730" max="9730" width="87.33203125" style="337" customWidth="1"/>
    <col min="9731" max="9734" width="11.6640625" style="337" customWidth="1"/>
    <col min="9735" max="9735" width="8.88671875" style="337"/>
    <col min="9736" max="9738" width="9.109375" style="337" customWidth="1"/>
    <col min="9739" max="9984" width="8.88671875" style="337"/>
    <col min="9985" max="9985" width="0" style="337" hidden="1" customWidth="1"/>
    <col min="9986" max="9986" width="87.33203125" style="337" customWidth="1"/>
    <col min="9987" max="9990" width="11.6640625" style="337" customWidth="1"/>
    <col min="9991" max="9991" width="8.88671875" style="337"/>
    <col min="9992" max="9994" width="9.109375" style="337" customWidth="1"/>
    <col min="9995" max="10240" width="8.88671875" style="337"/>
    <col min="10241" max="10241" width="0" style="337" hidden="1" customWidth="1"/>
    <col min="10242" max="10242" width="87.33203125" style="337" customWidth="1"/>
    <col min="10243" max="10246" width="11.6640625" style="337" customWidth="1"/>
    <col min="10247" max="10247" width="8.88671875" style="337"/>
    <col min="10248" max="10250" width="9.109375" style="337" customWidth="1"/>
    <col min="10251" max="10496" width="8.88671875" style="337"/>
    <col min="10497" max="10497" width="0" style="337" hidden="1" customWidth="1"/>
    <col min="10498" max="10498" width="87.33203125" style="337" customWidth="1"/>
    <col min="10499" max="10502" width="11.6640625" style="337" customWidth="1"/>
    <col min="10503" max="10503" width="8.88671875" style="337"/>
    <col min="10504" max="10506" width="9.109375" style="337" customWidth="1"/>
    <col min="10507" max="10752" width="8.88671875" style="337"/>
    <col min="10753" max="10753" width="0" style="337" hidden="1" customWidth="1"/>
    <col min="10754" max="10754" width="87.33203125" style="337" customWidth="1"/>
    <col min="10755" max="10758" width="11.6640625" style="337" customWidth="1"/>
    <col min="10759" max="10759" width="8.88671875" style="337"/>
    <col min="10760" max="10762" width="9.109375" style="337" customWidth="1"/>
    <col min="10763" max="11008" width="8.88671875" style="337"/>
    <col min="11009" max="11009" width="0" style="337" hidden="1" customWidth="1"/>
    <col min="11010" max="11010" width="87.33203125" style="337" customWidth="1"/>
    <col min="11011" max="11014" width="11.6640625" style="337" customWidth="1"/>
    <col min="11015" max="11015" width="8.88671875" style="337"/>
    <col min="11016" max="11018" width="9.109375" style="337" customWidth="1"/>
    <col min="11019" max="11264" width="8.88671875" style="337"/>
    <col min="11265" max="11265" width="0" style="337" hidden="1" customWidth="1"/>
    <col min="11266" max="11266" width="87.33203125" style="337" customWidth="1"/>
    <col min="11267" max="11270" width="11.6640625" style="337" customWidth="1"/>
    <col min="11271" max="11271" width="8.88671875" style="337"/>
    <col min="11272" max="11274" width="9.109375" style="337" customWidth="1"/>
    <col min="11275" max="11520" width="8.88671875" style="337"/>
    <col min="11521" max="11521" width="0" style="337" hidden="1" customWidth="1"/>
    <col min="11522" max="11522" width="87.33203125" style="337" customWidth="1"/>
    <col min="11523" max="11526" width="11.6640625" style="337" customWidth="1"/>
    <col min="11527" max="11527" width="8.88671875" style="337"/>
    <col min="11528" max="11530" width="9.109375" style="337" customWidth="1"/>
    <col min="11531" max="11776" width="8.88671875" style="337"/>
    <col min="11777" max="11777" width="0" style="337" hidden="1" customWidth="1"/>
    <col min="11778" max="11778" width="87.33203125" style="337" customWidth="1"/>
    <col min="11779" max="11782" width="11.6640625" style="337" customWidth="1"/>
    <col min="11783" max="11783" width="8.88671875" style="337"/>
    <col min="11784" max="11786" width="9.109375" style="337" customWidth="1"/>
    <col min="11787" max="12032" width="8.88671875" style="337"/>
    <col min="12033" max="12033" width="0" style="337" hidden="1" customWidth="1"/>
    <col min="12034" max="12034" width="87.33203125" style="337" customWidth="1"/>
    <col min="12035" max="12038" width="11.6640625" style="337" customWidth="1"/>
    <col min="12039" max="12039" width="8.88671875" style="337"/>
    <col min="12040" max="12042" width="9.109375" style="337" customWidth="1"/>
    <col min="12043" max="12288" width="8.88671875" style="337"/>
    <col min="12289" max="12289" width="0" style="337" hidden="1" customWidth="1"/>
    <col min="12290" max="12290" width="87.33203125" style="337" customWidth="1"/>
    <col min="12291" max="12294" width="11.6640625" style="337" customWidth="1"/>
    <col min="12295" max="12295" width="8.88671875" style="337"/>
    <col min="12296" max="12298" width="9.109375" style="337" customWidth="1"/>
    <col min="12299" max="12544" width="8.88671875" style="337"/>
    <col min="12545" max="12545" width="0" style="337" hidden="1" customWidth="1"/>
    <col min="12546" max="12546" width="87.33203125" style="337" customWidth="1"/>
    <col min="12547" max="12550" width="11.6640625" style="337" customWidth="1"/>
    <col min="12551" max="12551" width="8.88671875" style="337"/>
    <col min="12552" max="12554" width="9.109375" style="337" customWidth="1"/>
    <col min="12555" max="12800" width="8.88671875" style="337"/>
    <col min="12801" max="12801" width="0" style="337" hidden="1" customWidth="1"/>
    <col min="12802" max="12802" width="87.33203125" style="337" customWidth="1"/>
    <col min="12803" max="12806" width="11.6640625" style="337" customWidth="1"/>
    <col min="12807" max="12807" width="8.88671875" style="337"/>
    <col min="12808" max="12810" width="9.109375" style="337" customWidth="1"/>
    <col min="12811" max="13056" width="8.88671875" style="337"/>
    <col min="13057" max="13057" width="0" style="337" hidden="1" customWidth="1"/>
    <col min="13058" max="13058" width="87.33203125" style="337" customWidth="1"/>
    <col min="13059" max="13062" width="11.6640625" style="337" customWidth="1"/>
    <col min="13063" max="13063" width="8.88671875" style="337"/>
    <col min="13064" max="13066" width="9.109375" style="337" customWidth="1"/>
    <col min="13067" max="13312" width="8.88671875" style="337"/>
    <col min="13313" max="13313" width="0" style="337" hidden="1" customWidth="1"/>
    <col min="13314" max="13314" width="87.33203125" style="337" customWidth="1"/>
    <col min="13315" max="13318" width="11.6640625" style="337" customWidth="1"/>
    <col min="13319" max="13319" width="8.88671875" style="337"/>
    <col min="13320" max="13322" width="9.109375" style="337" customWidth="1"/>
    <col min="13323" max="13568" width="8.88671875" style="337"/>
    <col min="13569" max="13569" width="0" style="337" hidden="1" customWidth="1"/>
    <col min="13570" max="13570" width="87.33203125" style="337" customWidth="1"/>
    <col min="13571" max="13574" width="11.6640625" style="337" customWidth="1"/>
    <col min="13575" max="13575" width="8.88671875" style="337"/>
    <col min="13576" max="13578" width="9.109375" style="337" customWidth="1"/>
    <col min="13579" max="13824" width="8.88671875" style="337"/>
    <col min="13825" max="13825" width="0" style="337" hidden="1" customWidth="1"/>
    <col min="13826" max="13826" width="87.33203125" style="337" customWidth="1"/>
    <col min="13827" max="13830" width="11.6640625" style="337" customWidth="1"/>
    <col min="13831" max="13831" width="8.88671875" style="337"/>
    <col min="13832" max="13834" width="9.109375" style="337" customWidth="1"/>
    <col min="13835" max="14080" width="8.88671875" style="337"/>
    <col min="14081" max="14081" width="0" style="337" hidden="1" customWidth="1"/>
    <col min="14082" max="14082" width="87.33203125" style="337" customWidth="1"/>
    <col min="14083" max="14086" width="11.6640625" style="337" customWidth="1"/>
    <col min="14087" max="14087" width="8.88671875" style="337"/>
    <col min="14088" max="14090" width="9.109375" style="337" customWidth="1"/>
    <col min="14091" max="14336" width="8.88671875" style="337"/>
    <col min="14337" max="14337" width="0" style="337" hidden="1" customWidth="1"/>
    <col min="14338" max="14338" width="87.33203125" style="337" customWidth="1"/>
    <col min="14339" max="14342" width="11.6640625" style="337" customWidth="1"/>
    <col min="14343" max="14343" width="8.88671875" style="337"/>
    <col min="14344" max="14346" width="9.109375" style="337" customWidth="1"/>
    <col min="14347" max="14592" width="8.88671875" style="337"/>
    <col min="14593" max="14593" width="0" style="337" hidden="1" customWidth="1"/>
    <col min="14594" max="14594" width="87.33203125" style="337" customWidth="1"/>
    <col min="14595" max="14598" width="11.6640625" style="337" customWidth="1"/>
    <col min="14599" max="14599" width="8.88671875" style="337"/>
    <col min="14600" max="14602" width="9.109375" style="337" customWidth="1"/>
    <col min="14603" max="14848" width="8.88671875" style="337"/>
    <col min="14849" max="14849" width="0" style="337" hidden="1" customWidth="1"/>
    <col min="14850" max="14850" width="87.33203125" style="337" customWidth="1"/>
    <col min="14851" max="14854" width="11.6640625" style="337" customWidth="1"/>
    <col min="14855" max="14855" width="8.88671875" style="337"/>
    <col min="14856" max="14858" width="9.109375" style="337" customWidth="1"/>
    <col min="14859" max="15104" width="8.88671875" style="337"/>
    <col min="15105" max="15105" width="0" style="337" hidden="1" customWidth="1"/>
    <col min="15106" max="15106" width="87.33203125" style="337" customWidth="1"/>
    <col min="15107" max="15110" width="11.6640625" style="337" customWidth="1"/>
    <col min="15111" max="15111" width="8.88671875" style="337"/>
    <col min="15112" max="15114" width="9.109375" style="337" customWidth="1"/>
    <col min="15115" max="15360" width="8.88671875" style="337"/>
    <col min="15361" max="15361" width="0" style="337" hidden="1" customWidth="1"/>
    <col min="15362" max="15362" width="87.33203125" style="337" customWidth="1"/>
    <col min="15363" max="15366" width="11.6640625" style="337" customWidth="1"/>
    <col min="15367" max="15367" width="8.88671875" style="337"/>
    <col min="15368" max="15370" width="9.109375" style="337" customWidth="1"/>
    <col min="15371" max="15616" width="8.88671875" style="337"/>
    <col min="15617" max="15617" width="0" style="337" hidden="1" customWidth="1"/>
    <col min="15618" max="15618" width="87.33203125" style="337" customWidth="1"/>
    <col min="15619" max="15622" width="11.6640625" style="337" customWidth="1"/>
    <col min="15623" max="15623" width="8.88671875" style="337"/>
    <col min="15624" max="15626" width="9.109375" style="337" customWidth="1"/>
    <col min="15627" max="15872" width="8.88671875" style="337"/>
    <col min="15873" max="15873" width="0" style="337" hidden="1" customWidth="1"/>
    <col min="15874" max="15874" width="87.33203125" style="337" customWidth="1"/>
    <col min="15875" max="15878" width="11.6640625" style="337" customWidth="1"/>
    <col min="15879" max="15879" width="8.88671875" style="337"/>
    <col min="15880" max="15882" width="9.109375" style="337" customWidth="1"/>
    <col min="15883" max="16128" width="8.88671875" style="337"/>
    <col min="16129" max="16129" width="0" style="337" hidden="1" customWidth="1"/>
    <col min="16130" max="16130" width="87.33203125" style="337" customWidth="1"/>
    <col min="16131" max="16134" width="11.6640625" style="337" customWidth="1"/>
    <col min="16135" max="16135" width="8.88671875" style="337"/>
    <col min="16136" max="16138" width="9.109375" style="337" customWidth="1"/>
    <col min="16139" max="16384" width="8.88671875" style="337"/>
  </cols>
  <sheetData>
    <row r="1" spans="1:14" s="303" customFormat="1" ht="24" x14ac:dyDescent="0.3">
      <c r="A1" s="399" t="s">
        <v>466</v>
      </c>
      <c r="B1" s="399"/>
      <c r="C1" s="399"/>
      <c r="D1" s="399"/>
      <c r="E1" s="399"/>
      <c r="F1" s="399"/>
    </row>
    <row r="2" spans="1:14" s="303" customFormat="1" ht="21" x14ac:dyDescent="0.3">
      <c r="A2" s="304"/>
      <c r="B2" s="305" t="s">
        <v>513</v>
      </c>
      <c r="C2" s="302"/>
      <c r="D2" s="302"/>
      <c r="E2" s="302"/>
      <c r="F2" s="302"/>
    </row>
    <row r="3" spans="1:14" s="309" customFormat="1" ht="15.6" customHeight="1" x14ac:dyDescent="0.3">
      <c r="A3" s="306"/>
      <c r="B3" s="307" t="s">
        <v>467</v>
      </c>
      <c r="C3" s="308"/>
      <c r="D3" s="308"/>
      <c r="E3" s="308"/>
      <c r="F3" s="308"/>
    </row>
    <row r="4" spans="1:14" s="309" customFormat="1" ht="15.6" customHeight="1" x14ac:dyDescent="0.3">
      <c r="A4" s="306"/>
      <c r="B4" s="307" t="s">
        <v>468</v>
      </c>
      <c r="C4" s="308"/>
      <c r="D4" s="308"/>
      <c r="E4" s="308"/>
      <c r="F4" s="308"/>
    </row>
    <row r="5" spans="1:14" s="311" customFormat="1" x14ac:dyDescent="0.3">
      <c r="A5" s="310"/>
      <c r="B5" s="310"/>
      <c r="C5" s="310"/>
      <c r="D5" s="310"/>
      <c r="E5" s="310"/>
      <c r="F5" s="1" t="s">
        <v>163</v>
      </c>
    </row>
    <row r="6" spans="1:14" s="316" customFormat="1" ht="24.75" customHeight="1" x14ac:dyDescent="0.3">
      <c r="A6" s="312"/>
      <c r="B6" s="313"/>
      <c r="C6" s="314" t="s">
        <v>469</v>
      </c>
      <c r="D6" s="314" t="s">
        <v>470</v>
      </c>
      <c r="E6" s="315" t="s">
        <v>471</v>
      </c>
      <c r="F6" s="315"/>
    </row>
    <row r="7" spans="1:14" s="316" customFormat="1" ht="39" customHeight="1" x14ac:dyDescent="0.3">
      <c r="A7" s="312"/>
      <c r="B7" s="313"/>
      <c r="C7" s="317"/>
      <c r="D7" s="317"/>
      <c r="E7" s="318" t="s">
        <v>472</v>
      </c>
      <c r="F7" s="318" t="s">
        <v>473</v>
      </c>
    </row>
    <row r="8" spans="1:14" s="319" customFormat="1" ht="22.2" customHeight="1" x14ac:dyDescent="0.3">
      <c r="B8" s="320" t="s">
        <v>474</v>
      </c>
      <c r="C8" s="400">
        <f>SUM(C9:C28)</f>
        <v>8143</v>
      </c>
      <c r="D8" s="400">
        <f>SUM(D9:D27)</f>
        <v>2202</v>
      </c>
      <c r="E8" s="401">
        <f>D8/C8*100</f>
        <v>27.041630848581605</v>
      </c>
      <c r="F8" s="400">
        <f>D8-C8</f>
        <v>-5941</v>
      </c>
      <c r="H8" s="324"/>
      <c r="I8" s="324"/>
      <c r="J8" s="325"/>
      <c r="L8" s="326"/>
      <c r="N8" s="326"/>
    </row>
    <row r="9" spans="1:14" s="319" customFormat="1" ht="22.2" customHeight="1" x14ac:dyDescent="0.3">
      <c r="B9" s="402" t="s">
        <v>3</v>
      </c>
      <c r="C9" s="400"/>
      <c r="D9" s="400"/>
      <c r="E9" s="401"/>
      <c r="F9" s="400"/>
      <c r="H9" s="324"/>
      <c r="I9" s="324"/>
      <c r="J9" s="325"/>
      <c r="L9" s="326"/>
      <c r="N9" s="326"/>
    </row>
    <row r="10" spans="1:14" s="330" customFormat="1" x14ac:dyDescent="0.3">
      <c r="B10" s="331" t="s">
        <v>4</v>
      </c>
      <c r="C10" s="403">
        <v>58</v>
      </c>
      <c r="D10" s="403">
        <v>1</v>
      </c>
      <c r="E10" s="333">
        <f t="shared" ref="E10:E27" si="0">D10/C10*100</f>
        <v>1.7241379310344827</v>
      </c>
      <c r="F10" s="332">
        <f t="shared" ref="F10:F18" si="1">D10-C10</f>
        <v>-57</v>
      </c>
      <c r="H10" s="324"/>
      <c r="I10" s="324"/>
      <c r="J10" s="325"/>
      <c r="K10" s="336"/>
      <c r="L10" s="326"/>
      <c r="N10" s="326"/>
    </row>
    <row r="11" spans="1:14" s="330" customFormat="1" x14ac:dyDescent="0.3">
      <c r="B11" s="331" t="s">
        <v>5</v>
      </c>
      <c r="C11" s="403">
        <v>23</v>
      </c>
      <c r="D11" s="403"/>
      <c r="E11" s="333">
        <f t="shared" si="0"/>
        <v>0</v>
      </c>
      <c r="F11" s="332">
        <f t="shared" si="1"/>
        <v>-23</v>
      </c>
      <c r="H11" s="324"/>
      <c r="I11" s="324"/>
      <c r="J11" s="325"/>
      <c r="K11" s="336"/>
      <c r="L11" s="326"/>
      <c r="N11" s="326"/>
    </row>
    <row r="12" spans="1:14" s="330" customFormat="1" x14ac:dyDescent="0.3">
      <c r="B12" s="331" t="s">
        <v>6</v>
      </c>
      <c r="C12" s="403">
        <v>43</v>
      </c>
      <c r="D12" s="403">
        <v>413</v>
      </c>
      <c r="E12" s="333" t="s">
        <v>514</v>
      </c>
      <c r="F12" s="332">
        <f t="shared" si="1"/>
        <v>370</v>
      </c>
      <c r="H12" s="324"/>
      <c r="I12" s="324"/>
      <c r="J12" s="325"/>
      <c r="K12" s="336"/>
      <c r="L12" s="326"/>
      <c r="N12" s="326"/>
    </row>
    <row r="13" spans="1:14" s="330" customFormat="1" x14ac:dyDescent="0.3">
      <c r="B13" s="331" t="s">
        <v>7</v>
      </c>
      <c r="C13" s="403">
        <v>58</v>
      </c>
      <c r="D13" s="403"/>
      <c r="E13" s="333">
        <f t="shared" si="0"/>
        <v>0</v>
      </c>
      <c r="F13" s="332">
        <f t="shared" si="1"/>
        <v>-58</v>
      </c>
      <c r="H13" s="324"/>
      <c r="I13" s="324"/>
      <c r="J13" s="325"/>
      <c r="K13" s="336"/>
      <c r="L13" s="326"/>
      <c r="N13" s="326"/>
    </row>
    <row r="14" spans="1:14" s="330" customFormat="1" x14ac:dyDescent="0.3">
      <c r="B14" s="331" t="s">
        <v>8</v>
      </c>
      <c r="C14" s="403"/>
      <c r="D14" s="403">
        <v>13</v>
      </c>
      <c r="E14" s="333">
        <v>0</v>
      </c>
      <c r="F14" s="332">
        <f t="shared" si="1"/>
        <v>13</v>
      </c>
      <c r="H14" s="324"/>
      <c r="I14" s="324"/>
      <c r="J14" s="325"/>
      <c r="K14" s="336"/>
      <c r="L14" s="326"/>
      <c r="N14" s="326"/>
    </row>
    <row r="15" spans="1:14" s="330" customFormat="1" x14ac:dyDescent="0.3">
      <c r="B15" s="331" t="s">
        <v>9</v>
      </c>
      <c r="C15" s="403">
        <v>2</v>
      </c>
      <c r="D15" s="403">
        <v>313</v>
      </c>
      <c r="E15" s="333" t="s">
        <v>515</v>
      </c>
      <c r="F15" s="332">
        <f t="shared" si="1"/>
        <v>311</v>
      </c>
      <c r="H15" s="324"/>
      <c r="I15" s="324"/>
      <c r="J15" s="325"/>
      <c r="K15" s="336"/>
      <c r="L15" s="326"/>
      <c r="N15" s="326"/>
    </row>
    <row r="16" spans="1:14" s="330" customFormat="1" ht="36" x14ac:dyDescent="0.3">
      <c r="B16" s="331" t="s">
        <v>10</v>
      </c>
      <c r="C16" s="403">
        <v>2</v>
      </c>
      <c r="D16" s="403">
        <v>21</v>
      </c>
      <c r="E16" s="333">
        <v>0</v>
      </c>
      <c r="F16" s="332">
        <f t="shared" si="1"/>
        <v>19</v>
      </c>
      <c r="H16" s="324"/>
      <c r="I16" s="324"/>
      <c r="J16" s="325"/>
      <c r="K16" s="336"/>
      <c r="L16" s="326"/>
      <c r="N16" s="326"/>
    </row>
    <row r="17" spans="2:14" s="330" customFormat="1" x14ac:dyDescent="0.3">
      <c r="B17" s="331" t="s">
        <v>11</v>
      </c>
      <c r="C17" s="403">
        <v>829</v>
      </c>
      <c r="D17" s="403"/>
      <c r="E17" s="333"/>
      <c r="F17" s="332">
        <f t="shared" si="1"/>
        <v>-829</v>
      </c>
      <c r="H17" s="324"/>
      <c r="I17" s="324"/>
      <c r="J17" s="325"/>
      <c r="K17" s="336"/>
      <c r="L17" s="326"/>
      <c r="N17" s="326"/>
    </row>
    <row r="18" spans="2:14" s="330" customFormat="1" x14ac:dyDescent="0.3">
      <c r="B18" s="331" t="s">
        <v>12</v>
      </c>
      <c r="C18" s="403"/>
      <c r="D18" s="403"/>
      <c r="E18" s="333"/>
      <c r="F18" s="332">
        <f t="shared" si="1"/>
        <v>0</v>
      </c>
      <c r="H18" s="324"/>
      <c r="I18" s="324"/>
      <c r="J18" s="325"/>
      <c r="K18" s="336"/>
      <c r="L18" s="326"/>
      <c r="N18" s="326"/>
    </row>
    <row r="19" spans="2:14" s="330" customFormat="1" x14ac:dyDescent="0.3">
      <c r="B19" s="331" t="s">
        <v>13</v>
      </c>
      <c r="C19" s="403">
        <v>18</v>
      </c>
      <c r="D19" s="403"/>
      <c r="E19" s="333">
        <f t="shared" si="0"/>
        <v>0</v>
      </c>
      <c r="F19" s="332">
        <f>D19-C19</f>
        <v>-18</v>
      </c>
      <c r="H19" s="324"/>
      <c r="I19" s="324"/>
      <c r="J19" s="325"/>
      <c r="K19" s="336"/>
      <c r="L19" s="326"/>
      <c r="N19" s="326"/>
    </row>
    <row r="20" spans="2:14" s="330" customFormat="1" x14ac:dyDescent="0.3">
      <c r="B20" s="331" t="s">
        <v>14</v>
      </c>
      <c r="C20" s="403"/>
      <c r="D20" s="403">
        <v>90</v>
      </c>
      <c r="E20" s="333"/>
      <c r="F20" s="332"/>
      <c r="H20" s="324"/>
      <c r="I20" s="324"/>
      <c r="J20" s="325"/>
      <c r="K20" s="336"/>
      <c r="L20" s="326"/>
      <c r="N20" s="326"/>
    </row>
    <row r="21" spans="2:14" s="330" customFormat="1" x14ac:dyDescent="0.3">
      <c r="B21" s="331" t="s">
        <v>15</v>
      </c>
      <c r="C21" s="403">
        <v>2</v>
      </c>
      <c r="D21" s="403"/>
      <c r="E21" s="333">
        <f t="shared" si="0"/>
        <v>0</v>
      </c>
      <c r="F21" s="332">
        <f t="shared" ref="F21:F27" si="2">D21-C21</f>
        <v>-2</v>
      </c>
      <c r="H21" s="324"/>
      <c r="I21" s="324"/>
      <c r="J21" s="325"/>
      <c r="K21" s="336"/>
      <c r="L21" s="326"/>
      <c r="N21" s="326"/>
    </row>
    <row r="22" spans="2:14" s="330" customFormat="1" x14ac:dyDescent="0.3">
      <c r="B22" s="331" t="s">
        <v>16</v>
      </c>
      <c r="C22" s="403">
        <v>43</v>
      </c>
      <c r="D22" s="403">
        <v>279</v>
      </c>
      <c r="E22" s="333" t="s">
        <v>516</v>
      </c>
      <c r="F22" s="332">
        <f t="shared" si="2"/>
        <v>236</v>
      </c>
      <c r="H22" s="324"/>
      <c r="I22" s="324"/>
      <c r="J22" s="325"/>
      <c r="K22" s="336"/>
      <c r="L22" s="326"/>
      <c r="N22" s="326"/>
    </row>
    <row r="23" spans="2:14" s="330" customFormat="1" x14ac:dyDescent="0.3">
      <c r="B23" s="331" t="s">
        <v>17</v>
      </c>
      <c r="C23" s="403">
        <v>30</v>
      </c>
      <c r="D23" s="403">
        <v>5</v>
      </c>
      <c r="E23" s="333">
        <f t="shared" si="0"/>
        <v>16.666666666666664</v>
      </c>
      <c r="F23" s="332">
        <f t="shared" si="2"/>
        <v>-25</v>
      </c>
      <c r="H23" s="324"/>
      <c r="I23" s="324"/>
      <c r="J23" s="325"/>
      <c r="K23" s="336"/>
      <c r="L23" s="326"/>
      <c r="N23" s="326"/>
    </row>
    <row r="24" spans="2:14" s="330" customFormat="1" x14ac:dyDescent="0.3">
      <c r="B24" s="331" t="s">
        <v>18</v>
      </c>
      <c r="C24" s="403">
        <v>4869</v>
      </c>
      <c r="D24" s="403">
        <v>172</v>
      </c>
      <c r="E24" s="333">
        <f t="shared" si="0"/>
        <v>3.5325528856027932</v>
      </c>
      <c r="F24" s="332">
        <f t="shared" si="2"/>
        <v>-4697</v>
      </c>
      <c r="H24" s="324"/>
      <c r="I24" s="324"/>
      <c r="J24" s="325"/>
      <c r="K24" s="336"/>
      <c r="L24" s="326"/>
      <c r="N24" s="326"/>
    </row>
    <row r="25" spans="2:14" s="330" customFormat="1" x14ac:dyDescent="0.3">
      <c r="B25" s="331" t="s">
        <v>19</v>
      </c>
      <c r="C25" s="403">
        <v>452</v>
      </c>
      <c r="D25" s="403">
        <v>305</v>
      </c>
      <c r="E25" s="333">
        <f t="shared" si="0"/>
        <v>67.477876106194685</v>
      </c>
      <c r="F25" s="332">
        <f t="shared" si="2"/>
        <v>-147</v>
      </c>
      <c r="H25" s="324"/>
      <c r="I25" s="324"/>
      <c r="J25" s="325"/>
      <c r="K25" s="336"/>
      <c r="L25" s="326"/>
      <c r="N25" s="326"/>
    </row>
    <row r="26" spans="2:14" s="330" customFormat="1" x14ac:dyDescent="0.3">
      <c r="B26" s="331" t="s">
        <v>20</v>
      </c>
      <c r="C26" s="403">
        <v>1637</v>
      </c>
      <c r="D26" s="403">
        <v>590</v>
      </c>
      <c r="E26" s="333">
        <f t="shared" si="0"/>
        <v>36.041539401343918</v>
      </c>
      <c r="F26" s="332">
        <f t="shared" si="2"/>
        <v>-1047</v>
      </c>
      <c r="H26" s="324"/>
      <c r="I26" s="324"/>
      <c r="J26" s="325"/>
      <c r="K26" s="336"/>
      <c r="L26" s="326"/>
      <c r="N26" s="326"/>
    </row>
    <row r="27" spans="2:14" s="330" customFormat="1" x14ac:dyDescent="0.3">
      <c r="B27" s="331" t="s">
        <v>21</v>
      </c>
      <c r="C27" s="403">
        <v>77</v>
      </c>
      <c r="D27" s="403"/>
      <c r="E27" s="333">
        <f t="shared" si="0"/>
        <v>0</v>
      </c>
      <c r="F27" s="332">
        <f t="shared" si="2"/>
        <v>-77</v>
      </c>
      <c r="H27" s="324"/>
      <c r="I27" s="324"/>
      <c r="J27" s="325"/>
      <c r="K27" s="336"/>
      <c r="L27" s="326"/>
      <c r="N27" s="326"/>
    </row>
    <row r="28" spans="2:14" s="330" customFormat="1" x14ac:dyDescent="0.3">
      <c r="B28" s="331" t="s">
        <v>22</v>
      </c>
      <c r="C28" s="332"/>
      <c r="E28" s="404"/>
      <c r="F28" s="332"/>
      <c r="H28" s="324"/>
      <c r="I28" s="324"/>
      <c r="J28" s="325"/>
      <c r="K28" s="336"/>
      <c r="L28" s="326"/>
      <c r="N28" s="326"/>
    </row>
    <row r="29" spans="2:14" x14ac:dyDescent="0.35">
      <c r="H29" s="324"/>
      <c r="I29" s="32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44" customWidth="1"/>
    <col min="2" max="2" width="41.109375" style="49" customWidth="1"/>
    <col min="3" max="3" width="24.5546875" style="45" customWidth="1"/>
    <col min="4" max="4" width="26.44140625" style="45" customWidth="1"/>
    <col min="5" max="16384" width="9.109375" style="45"/>
  </cols>
  <sheetData>
    <row r="1" spans="1:6" x14ac:dyDescent="0.3">
      <c r="A1" s="267" t="s">
        <v>328</v>
      </c>
      <c r="B1" s="267"/>
      <c r="C1" s="267"/>
    </row>
    <row r="2" spans="1:6" ht="31.95" customHeight="1" x14ac:dyDescent="0.3">
      <c r="B2" s="270" t="s">
        <v>250</v>
      </c>
      <c r="C2" s="270"/>
      <c r="D2" s="270"/>
    </row>
    <row r="3" spans="1:6" ht="20.25" customHeight="1" x14ac:dyDescent="0.3">
      <c r="B3" s="270" t="s">
        <v>79</v>
      </c>
      <c r="C3" s="270"/>
      <c r="D3" s="270"/>
    </row>
    <row r="4" spans="1:6" ht="7.5" customHeight="1" x14ac:dyDescent="0.25">
      <c r="B4" s="120"/>
      <c r="C4" s="119"/>
      <c r="D4" s="119"/>
    </row>
    <row r="5" spans="1:6" s="46" customFormat="1" ht="35.4" customHeight="1" x14ac:dyDescent="0.3">
      <c r="A5" s="91"/>
      <c r="B5" s="132" t="s">
        <v>80</v>
      </c>
      <c r="C5" s="133" t="s">
        <v>454</v>
      </c>
      <c r="D5" s="134" t="s">
        <v>453</v>
      </c>
    </row>
    <row r="6" spans="1:6" x14ac:dyDescent="0.3">
      <c r="A6" s="47">
        <v>1</v>
      </c>
      <c r="B6" s="129" t="s">
        <v>88</v>
      </c>
      <c r="C6" s="117">
        <v>1188</v>
      </c>
      <c r="D6" s="139">
        <v>578</v>
      </c>
      <c r="F6" s="56"/>
    </row>
    <row r="7" spans="1:6" x14ac:dyDescent="0.3">
      <c r="A7" s="47">
        <v>2</v>
      </c>
      <c r="B7" s="129" t="s">
        <v>87</v>
      </c>
      <c r="C7" s="117">
        <v>1132</v>
      </c>
      <c r="D7" s="139">
        <v>398</v>
      </c>
      <c r="F7" s="56"/>
    </row>
    <row r="8" spans="1:6" x14ac:dyDescent="0.3">
      <c r="A8" s="47">
        <v>3</v>
      </c>
      <c r="B8" s="129" t="s">
        <v>90</v>
      </c>
      <c r="C8" s="117">
        <v>663</v>
      </c>
      <c r="D8" s="139">
        <v>302</v>
      </c>
      <c r="F8" s="56"/>
    </row>
    <row r="9" spans="1:6" s="48" customFormat="1" x14ac:dyDescent="0.3">
      <c r="A9" s="47">
        <v>4</v>
      </c>
      <c r="B9" s="129" t="s">
        <v>91</v>
      </c>
      <c r="C9" s="117">
        <v>624</v>
      </c>
      <c r="D9" s="139">
        <v>255</v>
      </c>
      <c r="F9" s="56"/>
    </row>
    <row r="10" spans="1:6" s="48" customFormat="1" x14ac:dyDescent="0.3">
      <c r="A10" s="47">
        <v>5</v>
      </c>
      <c r="B10" s="129" t="s">
        <v>94</v>
      </c>
      <c r="C10" s="117">
        <v>580</v>
      </c>
      <c r="D10" s="139">
        <v>303</v>
      </c>
      <c r="F10" s="56"/>
    </row>
    <row r="11" spans="1:6" s="48" customFormat="1" x14ac:dyDescent="0.3">
      <c r="A11" s="47">
        <v>6</v>
      </c>
      <c r="B11" s="129" t="s">
        <v>93</v>
      </c>
      <c r="C11" s="117">
        <v>466</v>
      </c>
      <c r="D11" s="139">
        <v>227</v>
      </c>
      <c r="F11" s="56"/>
    </row>
    <row r="12" spans="1:6" s="48" customFormat="1" x14ac:dyDescent="0.3">
      <c r="A12" s="47">
        <v>7</v>
      </c>
      <c r="B12" s="129" t="s">
        <v>259</v>
      </c>
      <c r="C12" s="117">
        <v>424</v>
      </c>
      <c r="D12" s="139">
        <v>209</v>
      </c>
      <c r="F12" s="56"/>
    </row>
    <row r="13" spans="1:6" s="48" customFormat="1" ht="26.4" x14ac:dyDescent="0.3">
      <c r="A13" s="47">
        <v>8</v>
      </c>
      <c r="B13" s="138" t="s">
        <v>282</v>
      </c>
      <c r="C13" s="117">
        <v>306</v>
      </c>
      <c r="D13" s="139">
        <v>94</v>
      </c>
      <c r="F13" s="56"/>
    </row>
    <row r="14" spans="1:6" s="48" customFormat="1" ht="52.8" x14ac:dyDescent="0.3">
      <c r="A14" s="47">
        <v>9</v>
      </c>
      <c r="B14" s="138" t="s">
        <v>298</v>
      </c>
      <c r="C14" s="117">
        <v>257</v>
      </c>
      <c r="D14" s="139">
        <v>122</v>
      </c>
      <c r="F14" s="56"/>
    </row>
    <row r="15" spans="1:6" s="48" customFormat="1" x14ac:dyDescent="0.3">
      <c r="A15" s="47">
        <v>10</v>
      </c>
      <c r="B15" s="138" t="s">
        <v>191</v>
      </c>
      <c r="C15" s="117">
        <v>240</v>
      </c>
      <c r="D15" s="139">
        <v>163</v>
      </c>
      <c r="F15" s="56"/>
    </row>
    <row r="16" spans="1:6" s="48" customFormat="1" x14ac:dyDescent="0.3">
      <c r="A16" s="47">
        <v>11</v>
      </c>
      <c r="B16" s="138" t="s">
        <v>299</v>
      </c>
      <c r="C16" s="117">
        <v>202</v>
      </c>
      <c r="D16" s="139">
        <v>98</v>
      </c>
      <c r="F16" s="56"/>
    </row>
    <row r="17" spans="1:6" s="48" customFormat="1" x14ac:dyDescent="0.3">
      <c r="A17" s="47">
        <v>12</v>
      </c>
      <c r="B17" s="138" t="s">
        <v>126</v>
      </c>
      <c r="C17" s="117">
        <v>185</v>
      </c>
      <c r="D17" s="139">
        <v>66</v>
      </c>
      <c r="F17" s="56"/>
    </row>
    <row r="18" spans="1:6" s="48" customFormat="1" ht="22.5" customHeight="1" x14ac:dyDescent="0.3">
      <c r="A18" s="47">
        <v>13</v>
      </c>
      <c r="B18" s="138" t="s">
        <v>103</v>
      </c>
      <c r="C18" s="117">
        <v>183</v>
      </c>
      <c r="D18" s="139">
        <v>83</v>
      </c>
      <c r="F18" s="56"/>
    </row>
    <row r="19" spans="1:6" s="48" customFormat="1" x14ac:dyDescent="0.3">
      <c r="A19" s="47">
        <v>14</v>
      </c>
      <c r="B19" s="138" t="s">
        <v>138</v>
      </c>
      <c r="C19" s="117">
        <v>181</v>
      </c>
      <c r="D19" s="139">
        <v>125</v>
      </c>
      <c r="F19" s="56"/>
    </row>
    <row r="20" spans="1:6" s="48" customFormat="1" x14ac:dyDescent="0.3">
      <c r="A20" s="47">
        <v>15</v>
      </c>
      <c r="B20" s="138" t="s">
        <v>101</v>
      </c>
      <c r="C20" s="117">
        <v>175</v>
      </c>
      <c r="D20" s="139">
        <v>77</v>
      </c>
      <c r="F20" s="56"/>
    </row>
    <row r="21" spans="1:6" s="48" customFormat="1" x14ac:dyDescent="0.3">
      <c r="A21" s="47">
        <v>16</v>
      </c>
      <c r="B21" s="138" t="s">
        <v>96</v>
      </c>
      <c r="C21" s="117">
        <v>171</v>
      </c>
      <c r="D21" s="139">
        <v>106</v>
      </c>
      <c r="F21" s="56"/>
    </row>
    <row r="22" spans="1:6" s="48" customFormat="1" x14ac:dyDescent="0.3">
      <c r="A22" s="47">
        <v>17</v>
      </c>
      <c r="B22" s="138" t="s">
        <v>107</v>
      </c>
      <c r="C22" s="117">
        <v>147</v>
      </c>
      <c r="D22" s="139">
        <v>79</v>
      </c>
      <c r="F22" s="56"/>
    </row>
    <row r="23" spans="1:6" s="48" customFormat="1" x14ac:dyDescent="0.3">
      <c r="A23" s="47">
        <v>18</v>
      </c>
      <c r="B23" s="138" t="s">
        <v>105</v>
      </c>
      <c r="C23" s="117">
        <v>145</v>
      </c>
      <c r="D23" s="139">
        <v>66</v>
      </c>
      <c r="F23" s="56"/>
    </row>
    <row r="24" spans="1:6" s="48" customFormat="1" ht="26.4" x14ac:dyDescent="0.3">
      <c r="A24" s="47">
        <v>19</v>
      </c>
      <c r="B24" s="138" t="s">
        <v>260</v>
      </c>
      <c r="C24" s="117">
        <v>145</v>
      </c>
      <c r="D24" s="139">
        <v>47</v>
      </c>
      <c r="F24" s="56"/>
    </row>
    <row r="25" spans="1:6" s="48" customFormat="1" x14ac:dyDescent="0.3">
      <c r="A25" s="47">
        <v>20</v>
      </c>
      <c r="B25" s="138" t="s">
        <v>139</v>
      </c>
      <c r="C25" s="117">
        <v>132</v>
      </c>
      <c r="D25" s="139">
        <v>72</v>
      </c>
      <c r="F25" s="56"/>
    </row>
    <row r="26" spans="1:6" s="48" customFormat="1" ht="26.4" x14ac:dyDescent="0.3">
      <c r="A26" s="47">
        <v>21</v>
      </c>
      <c r="B26" s="138" t="s">
        <v>171</v>
      </c>
      <c r="C26" s="117">
        <v>123</v>
      </c>
      <c r="D26" s="139">
        <v>59</v>
      </c>
      <c r="F26" s="56"/>
    </row>
    <row r="27" spans="1:6" s="48" customFormat="1" x14ac:dyDescent="0.3">
      <c r="A27" s="47">
        <v>22</v>
      </c>
      <c r="B27" s="138" t="s">
        <v>146</v>
      </c>
      <c r="C27" s="117">
        <v>113</v>
      </c>
      <c r="D27" s="139">
        <v>42</v>
      </c>
      <c r="F27" s="56"/>
    </row>
    <row r="28" spans="1:6" s="48" customFormat="1" x14ac:dyDescent="0.3">
      <c r="A28" s="47">
        <v>23</v>
      </c>
      <c r="B28" s="138" t="s">
        <v>95</v>
      </c>
      <c r="C28" s="117">
        <v>112</v>
      </c>
      <c r="D28" s="139">
        <v>57</v>
      </c>
      <c r="F28" s="56"/>
    </row>
    <row r="29" spans="1:6" s="48" customFormat="1" x14ac:dyDescent="0.3">
      <c r="A29" s="47">
        <v>24</v>
      </c>
      <c r="B29" s="138" t="s">
        <v>111</v>
      </c>
      <c r="C29" s="117">
        <v>109</v>
      </c>
      <c r="D29" s="139">
        <v>61</v>
      </c>
      <c r="F29" s="56"/>
    </row>
    <row r="30" spans="1:6" s="48" customFormat="1" x14ac:dyDescent="0.3">
      <c r="A30" s="47">
        <v>25</v>
      </c>
      <c r="B30" s="138" t="s">
        <v>122</v>
      </c>
      <c r="C30" s="117">
        <v>108</v>
      </c>
      <c r="D30" s="139">
        <v>54</v>
      </c>
      <c r="F30" s="56"/>
    </row>
    <row r="31" spans="1:6" s="48" customFormat="1" x14ac:dyDescent="0.3">
      <c r="A31" s="47">
        <v>26</v>
      </c>
      <c r="B31" s="138" t="s">
        <v>102</v>
      </c>
      <c r="C31" s="117">
        <v>106</v>
      </c>
      <c r="D31" s="139">
        <v>51</v>
      </c>
      <c r="F31" s="56"/>
    </row>
    <row r="32" spans="1:6" s="48" customFormat="1" x14ac:dyDescent="0.3">
      <c r="A32" s="47">
        <v>27</v>
      </c>
      <c r="B32" s="138" t="s">
        <v>110</v>
      </c>
      <c r="C32" s="117">
        <v>104</v>
      </c>
      <c r="D32" s="139">
        <v>54</v>
      </c>
      <c r="F32" s="56"/>
    </row>
    <row r="33" spans="1:6" s="48" customFormat="1" x14ac:dyDescent="0.3">
      <c r="A33" s="47">
        <v>28</v>
      </c>
      <c r="B33" s="138" t="s">
        <v>144</v>
      </c>
      <c r="C33" s="117">
        <v>102</v>
      </c>
      <c r="D33" s="139">
        <v>55</v>
      </c>
      <c r="F33" s="56"/>
    </row>
    <row r="34" spans="1:6" s="48" customFormat="1" ht="15" customHeight="1" x14ac:dyDescent="0.3">
      <c r="A34" s="47">
        <v>29</v>
      </c>
      <c r="B34" s="138" t="s">
        <v>311</v>
      </c>
      <c r="C34" s="117">
        <v>102</v>
      </c>
      <c r="D34" s="139">
        <v>47</v>
      </c>
      <c r="F34" s="56"/>
    </row>
    <row r="35" spans="1:6" s="48" customFormat="1" x14ac:dyDescent="0.3">
      <c r="A35" s="47">
        <v>30</v>
      </c>
      <c r="B35" s="138" t="s">
        <v>140</v>
      </c>
      <c r="C35" s="117">
        <v>95</v>
      </c>
      <c r="D35" s="139">
        <v>36</v>
      </c>
      <c r="F35" s="56"/>
    </row>
    <row r="36" spans="1:6" s="48" customFormat="1" x14ac:dyDescent="0.3">
      <c r="A36" s="47">
        <v>31</v>
      </c>
      <c r="B36" s="138" t="s">
        <v>113</v>
      </c>
      <c r="C36" s="117">
        <v>95</v>
      </c>
      <c r="D36" s="139">
        <v>45</v>
      </c>
      <c r="F36" s="56"/>
    </row>
    <row r="37" spans="1:6" s="48" customFormat="1" x14ac:dyDescent="0.3">
      <c r="A37" s="47">
        <v>32</v>
      </c>
      <c r="B37" s="138" t="s">
        <v>283</v>
      </c>
      <c r="C37" s="117">
        <v>94</v>
      </c>
      <c r="D37" s="139">
        <v>61</v>
      </c>
      <c r="F37" s="56"/>
    </row>
    <row r="38" spans="1:6" s="48" customFormat="1" x14ac:dyDescent="0.3">
      <c r="A38" s="47">
        <v>33</v>
      </c>
      <c r="B38" s="138" t="s">
        <v>112</v>
      </c>
      <c r="C38" s="117">
        <v>92</v>
      </c>
      <c r="D38" s="139">
        <v>52</v>
      </c>
      <c r="F38" s="56"/>
    </row>
    <row r="39" spans="1:6" s="48" customFormat="1" x14ac:dyDescent="0.3">
      <c r="A39" s="47">
        <v>34</v>
      </c>
      <c r="B39" s="138" t="s">
        <v>120</v>
      </c>
      <c r="C39" s="117">
        <v>91</v>
      </c>
      <c r="D39" s="139">
        <v>45</v>
      </c>
      <c r="F39" s="56"/>
    </row>
    <row r="40" spans="1:6" s="48" customFormat="1" x14ac:dyDescent="0.3">
      <c r="A40" s="47">
        <v>35</v>
      </c>
      <c r="B40" s="138" t="s">
        <v>143</v>
      </c>
      <c r="C40" s="117">
        <v>85</v>
      </c>
      <c r="D40" s="139">
        <v>37</v>
      </c>
      <c r="F40" s="56"/>
    </row>
    <row r="41" spans="1:6" s="48" customFormat="1" x14ac:dyDescent="0.3">
      <c r="A41" s="47">
        <v>36</v>
      </c>
      <c r="B41" s="138" t="s">
        <v>89</v>
      </c>
      <c r="C41" s="117">
        <v>84</v>
      </c>
      <c r="D41" s="139">
        <v>70</v>
      </c>
      <c r="F41" s="56"/>
    </row>
    <row r="42" spans="1:6" ht="26.4" x14ac:dyDescent="0.3">
      <c r="A42" s="47">
        <v>37</v>
      </c>
      <c r="B42" s="138" t="s">
        <v>251</v>
      </c>
      <c r="C42" s="117">
        <v>81</v>
      </c>
      <c r="D42" s="139">
        <v>33</v>
      </c>
      <c r="F42" s="56"/>
    </row>
    <row r="43" spans="1:6" x14ac:dyDescent="0.3">
      <c r="A43" s="47">
        <v>38</v>
      </c>
      <c r="B43" s="138" t="s">
        <v>100</v>
      </c>
      <c r="C43" s="117">
        <v>81</v>
      </c>
      <c r="D43" s="139">
        <v>37</v>
      </c>
      <c r="F43" s="56"/>
    </row>
    <row r="44" spans="1:6" x14ac:dyDescent="0.3">
      <c r="A44" s="47">
        <v>39</v>
      </c>
      <c r="B44" s="138" t="s">
        <v>106</v>
      </c>
      <c r="C44" s="117">
        <v>80</v>
      </c>
      <c r="D44" s="139">
        <v>38</v>
      </c>
      <c r="F44" s="56"/>
    </row>
    <row r="45" spans="1:6" x14ac:dyDescent="0.3">
      <c r="A45" s="47">
        <v>40</v>
      </c>
      <c r="B45" s="138" t="s">
        <v>252</v>
      </c>
      <c r="C45" s="117">
        <v>75</v>
      </c>
      <c r="D45" s="139">
        <v>30</v>
      </c>
      <c r="F45" s="56"/>
    </row>
    <row r="46" spans="1:6" x14ac:dyDescent="0.3">
      <c r="A46" s="47">
        <v>41</v>
      </c>
      <c r="B46" s="138" t="s">
        <v>278</v>
      </c>
      <c r="C46" s="117">
        <v>75</v>
      </c>
      <c r="D46" s="139">
        <v>20</v>
      </c>
      <c r="F46" s="56"/>
    </row>
    <row r="47" spans="1:6" x14ac:dyDescent="0.3">
      <c r="A47" s="47">
        <v>42</v>
      </c>
      <c r="B47" s="138" t="s">
        <v>121</v>
      </c>
      <c r="C47" s="117">
        <v>75</v>
      </c>
      <c r="D47" s="139">
        <v>48</v>
      </c>
      <c r="F47" s="56"/>
    </row>
    <row r="48" spans="1:6" x14ac:dyDescent="0.3">
      <c r="A48" s="47">
        <v>43</v>
      </c>
      <c r="B48" s="138" t="s">
        <v>186</v>
      </c>
      <c r="C48" s="117">
        <v>71</v>
      </c>
      <c r="D48" s="139">
        <v>16</v>
      </c>
      <c r="F48" s="56"/>
    </row>
    <row r="49" spans="1:6" x14ac:dyDescent="0.3">
      <c r="A49" s="47">
        <v>44</v>
      </c>
      <c r="B49" s="138" t="s">
        <v>115</v>
      </c>
      <c r="C49" s="117">
        <v>69</v>
      </c>
      <c r="D49" s="139">
        <v>34</v>
      </c>
      <c r="F49" s="56"/>
    </row>
    <row r="50" spans="1:6" x14ac:dyDescent="0.3">
      <c r="A50" s="47">
        <v>45</v>
      </c>
      <c r="B50" s="138" t="s">
        <v>304</v>
      </c>
      <c r="C50" s="117">
        <v>66</v>
      </c>
      <c r="D50" s="139">
        <v>30</v>
      </c>
      <c r="F50" s="56"/>
    </row>
    <row r="51" spans="1:6" x14ac:dyDescent="0.3">
      <c r="A51" s="47">
        <v>46</v>
      </c>
      <c r="B51" s="138" t="s">
        <v>418</v>
      </c>
      <c r="C51" s="117">
        <v>65</v>
      </c>
      <c r="D51" s="139">
        <v>56</v>
      </c>
      <c r="F51" s="56"/>
    </row>
    <row r="52" spans="1:6" x14ac:dyDescent="0.3">
      <c r="A52" s="47">
        <v>47</v>
      </c>
      <c r="B52" s="138" t="s">
        <v>312</v>
      </c>
      <c r="C52" s="117">
        <v>64</v>
      </c>
      <c r="D52" s="139">
        <v>10</v>
      </c>
      <c r="F52" s="56"/>
    </row>
    <row r="53" spans="1:6" x14ac:dyDescent="0.3">
      <c r="A53" s="47">
        <v>48</v>
      </c>
      <c r="B53" s="138" t="s">
        <v>119</v>
      </c>
      <c r="C53" s="117">
        <v>64</v>
      </c>
      <c r="D53" s="139">
        <v>27</v>
      </c>
      <c r="F53" s="56"/>
    </row>
    <row r="54" spans="1:6" x14ac:dyDescent="0.3">
      <c r="A54" s="47">
        <v>49</v>
      </c>
      <c r="B54" s="138" t="s">
        <v>141</v>
      </c>
      <c r="C54" s="117">
        <v>63</v>
      </c>
      <c r="D54" s="139">
        <v>31</v>
      </c>
      <c r="F54" s="56"/>
    </row>
    <row r="55" spans="1:6" x14ac:dyDescent="0.3">
      <c r="A55" s="47">
        <v>50</v>
      </c>
      <c r="B55" s="138" t="s">
        <v>172</v>
      </c>
      <c r="C55" s="117">
        <v>61</v>
      </c>
      <c r="D55" s="139">
        <v>37</v>
      </c>
      <c r="F55" s="5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B5" sqref="B5"/>
    </sheetView>
  </sheetViews>
  <sheetFormatPr defaultColWidth="8.88671875" defaultRowHeight="13.2" x14ac:dyDescent="0.25"/>
  <cols>
    <col min="1" max="1" width="43.33203125" style="53" customWidth="1"/>
    <col min="2" max="2" width="18.109375" style="58" customWidth="1"/>
    <col min="3" max="3" width="17.109375" style="58" customWidth="1"/>
    <col min="4" max="4" width="8.88671875" style="53"/>
    <col min="5" max="5" width="64" style="53" customWidth="1"/>
    <col min="6" max="16384" width="8.88671875" style="53"/>
  </cols>
  <sheetData>
    <row r="1" spans="1:9" ht="15.6" x14ac:dyDescent="0.3">
      <c r="A1" s="267" t="s">
        <v>328</v>
      </c>
      <c r="B1" s="267"/>
      <c r="C1" s="267"/>
    </row>
    <row r="2" spans="1:9" s="51" customFormat="1" ht="44.25" customHeight="1" x14ac:dyDescent="0.35">
      <c r="A2" s="270" t="s">
        <v>254</v>
      </c>
      <c r="B2" s="270"/>
      <c r="C2" s="270"/>
    </row>
    <row r="3" spans="1:9" s="51" customFormat="1" ht="20.399999999999999" x14ac:dyDescent="0.35">
      <c r="A3" s="277" t="s">
        <v>124</v>
      </c>
      <c r="B3" s="277"/>
      <c r="C3" s="277"/>
    </row>
    <row r="4" spans="1:9" ht="12.75" x14ac:dyDescent="0.2">
      <c r="A4" s="231"/>
      <c r="B4" s="232"/>
      <c r="C4" s="232"/>
    </row>
    <row r="5" spans="1:9" s="46" customFormat="1" ht="35.4" customHeight="1" x14ac:dyDescent="0.3">
      <c r="A5" s="248" t="s">
        <v>80</v>
      </c>
      <c r="B5" s="249" t="s">
        <v>454</v>
      </c>
      <c r="C5" s="247" t="s">
        <v>453</v>
      </c>
    </row>
    <row r="6" spans="1:9" ht="38.4" customHeight="1" x14ac:dyDescent="0.25">
      <c r="A6" s="274" t="s">
        <v>125</v>
      </c>
      <c r="B6" s="274"/>
      <c r="C6" s="274"/>
      <c r="I6" s="55"/>
    </row>
    <row r="7" spans="1:9" ht="36.75" customHeight="1" x14ac:dyDescent="0.3">
      <c r="A7" s="129" t="s">
        <v>126</v>
      </c>
      <c r="B7" s="117">
        <v>185</v>
      </c>
      <c r="C7" s="139">
        <v>66</v>
      </c>
      <c r="D7" s="77"/>
      <c r="I7" s="55"/>
    </row>
    <row r="8" spans="1:9" ht="18.75" customHeight="1" x14ac:dyDescent="0.3">
      <c r="A8" s="138" t="s">
        <v>171</v>
      </c>
      <c r="B8" s="117">
        <v>123</v>
      </c>
      <c r="C8" s="139">
        <v>59</v>
      </c>
    </row>
    <row r="9" spans="1:9" ht="33" customHeight="1" x14ac:dyDescent="0.3">
      <c r="A9" s="138" t="s">
        <v>106</v>
      </c>
      <c r="B9" s="117">
        <v>80</v>
      </c>
      <c r="C9" s="139">
        <v>38</v>
      </c>
      <c r="D9" s="77"/>
    </row>
    <row r="10" spans="1:9" ht="27" customHeight="1" x14ac:dyDescent="0.3">
      <c r="A10" s="138" t="s">
        <v>172</v>
      </c>
      <c r="B10" s="117">
        <v>61</v>
      </c>
      <c r="C10" s="139">
        <v>37</v>
      </c>
    </row>
    <row r="11" spans="1:9" ht="15.6" x14ac:dyDescent="0.3">
      <c r="A11" s="138" t="s">
        <v>253</v>
      </c>
      <c r="B11" s="117">
        <v>54</v>
      </c>
      <c r="C11" s="139">
        <v>23</v>
      </c>
      <c r="D11" s="77"/>
    </row>
    <row r="12" spans="1:9" ht="27.75" customHeight="1" x14ac:dyDescent="0.3">
      <c r="A12" s="138" t="s">
        <v>273</v>
      </c>
      <c r="B12" s="117">
        <v>49</v>
      </c>
      <c r="C12" s="139">
        <v>30</v>
      </c>
    </row>
    <row r="13" spans="1:9" ht="27" customHeight="1" x14ac:dyDescent="0.3">
      <c r="A13" s="138" t="s">
        <v>173</v>
      </c>
      <c r="B13" s="117">
        <v>48</v>
      </c>
      <c r="C13" s="139">
        <v>24</v>
      </c>
      <c r="D13" s="77"/>
    </row>
    <row r="14" spans="1:9" ht="22.5" customHeight="1" x14ac:dyDescent="0.3">
      <c r="A14" s="138" t="s">
        <v>255</v>
      </c>
      <c r="B14" s="117">
        <v>43</v>
      </c>
      <c r="C14" s="139">
        <v>3</v>
      </c>
    </row>
    <row r="15" spans="1:9" ht="30" customHeight="1" x14ac:dyDescent="0.3">
      <c r="A15" s="138" t="s">
        <v>417</v>
      </c>
      <c r="B15" s="117">
        <v>41</v>
      </c>
      <c r="C15" s="139">
        <v>32</v>
      </c>
      <c r="D15" s="77"/>
    </row>
    <row r="16" spans="1:9" ht="15.6" x14ac:dyDescent="0.3">
      <c r="A16" s="138" t="s">
        <v>129</v>
      </c>
      <c r="B16" s="117">
        <v>36</v>
      </c>
      <c r="C16" s="139">
        <v>16</v>
      </c>
    </row>
    <row r="17" spans="1:5" ht="23.25" customHeight="1" x14ac:dyDescent="0.3">
      <c r="A17" s="138" t="s">
        <v>130</v>
      </c>
      <c r="B17" s="117">
        <v>29</v>
      </c>
      <c r="C17" s="139">
        <v>11</v>
      </c>
      <c r="D17" s="77"/>
    </row>
    <row r="18" spans="1:5" ht="25.5" customHeight="1" x14ac:dyDescent="0.3">
      <c r="A18" s="138" t="s">
        <v>366</v>
      </c>
      <c r="B18" s="117">
        <v>29</v>
      </c>
      <c r="C18" s="139">
        <v>16</v>
      </c>
    </row>
    <row r="19" spans="1:5" ht="33" customHeight="1" x14ac:dyDescent="0.3">
      <c r="A19" s="138" t="s">
        <v>393</v>
      </c>
      <c r="B19" s="117">
        <v>29</v>
      </c>
      <c r="C19" s="139">
        <v>18</v>
      </c>
      <c r="D19" s="77"/>
    </row>
    <row r="20" spans="1:5" ht="25.5" customHeight="1" x14ac:dyDescent="0.3">
      <c r="A20" s="138" t="s">
        <v>365</v>
      </c>
      <c r="B20" s="117">
        <v>27</v>
      </c>
      <c r="C20" s="139">
        <v>20</v>
      </c>
    </row>
    <row r="21" spans="1:5" ht="35.25" customHeight="1" x14ac:dyDescent="0.3">
      <c r="A21" s="138" t="s">
        <v>457</v>
      </c>
      <c r="B21" s="117">
        <v>25</v>
      </c>
      <c r="C21" s="139">
        <v>12</v>
      </c>
      <c r="D21" s="77"/>
    </row>
    <row r="22" spans="1:5" ht="38.4" customHeight="1" x14ac:dyDescent="0.25">
      <c r="A22" s="274" t="s">
        <v>26</v>
      </c>
      <c r="B22" s="274"/>
      <c r="C22" s="274"/>
    </row>
    <row r="23" spans="1:5" ht="26.4" x14ac:dyDescent="0.3">
      <c r="A23" s="138" t="s">
        <v>282</v>
      </c>
      <c r="B23" s="117">
        <v>306</v>
      </c>
      <c r="C23" s="139">
        <v>94</v>
      </c>
      <c r="D23" s="77"/>
    </row>
    <row r="24" spans="1:5" ht="15.6" x14ac:dyDescent="0.3">
      <c r="A24" s="138" t="s">
        <v>283</v>
      </c>
      <c r="B24" s="117">
        <v>94</v>
      </c>
      <c r="C24" s="139">
        <v>61</v>
      </c>
      <c r="E24" s="53" t="s">
        <v>290</v>
      </c>
    </row>
    <row r="25" spans="1:5" ht="21.75" customHeight="1" x14ac:dyDescent="0.3">
      <c r="A25" s="138" t="s">
        <v>120</v>
      </c>
      <c r="B25" s="117">
        <v>91</v>
      </c>
      <c r="C25" s="139">
        <v>45</v>
      </c>
      <c r="D25" s="77"/>
    </row>
    <row r="26" spans="1:5" ht="15.6" x14ac:dyDescent="0.3">
      <c r="A26" s="138" t="s">
        <v>304</v>
      </c>
      <c r="B26" s="117">
        <v>66</v>
      </c>
      <c r="C26" s="139">
        <v>30</v>
      </c>
    </row>
    <row r="27" spans="1:5" ht="15.6" x14ac:dyDescent="0.3">
      <c r="A27" s="138" t="s">
        <v>368</v>
      </c>
      <c r="B27" s="117">
        <v>53</v>
      </c>
      <c r="C27" s="139">
        <v>35</v>
      </c>
      <c r="D27" s="77"/>
    </row>
    <row r="28" spans="1:5" ht="15.6" x14ac:dyDescent="0.3">
      <c r="A28" s="138" t="s">
        <v>176</v>
      </c>
      <c r="B28" s="117">
        <v>50</v>
      </c>
      <c r="C28" s="139">
        <v>17</v>
      </c>
    </row>
    <row r="29" spans="1:5" ht="15.6" x14ac:dyDescent="0.3">
      <c r="A29" s="138" t="s">
        <v>356</v>
      </c>
      <c r="B29" s="117">
        <v>44</v>
      </c>
      <c r="C29" s="139">
        <v>15</v>
      </c>
      <c r="D29" s="77"/>
    </row>
    <row r="30" spans="1:5" ht="26.4" x14ac:dyDescent="0.3">
      <c r="A30" s="138" t="s">
        <v>337</v>
      </c>
      <c r="B30" s="117">
        <v>40</v>
      </c>
      <c r="C30" s="139">
        <v>21</v>
      </c>
    </row>
    <row r="31" spans="1:5" ht="15.6" x14ac:dyDescent="0.3">
      <c r="A31" s="138" t="s">
        <v>284</v>
      </c>
      <c r="B31" s="117">
        <v>31</v>
      </c>
      <c r="C31" s="139">
        <v>12</v>
      </c>
      <c r="D31" s="77"/>
    </row>
    <row r="32" spans="1:5" ht="15.6" x14ac:dyDescent="0.3">
      <c r="A32" s="138" t="s">
        <v>402</v>
      </c>
      <c r="B32" s="117">
        <v>24</v>
      </c>
      <c r="C32" s="139">
        <v>12</v>
      </c>
    </row>
    <row r="33" spans="1:4" ht="15.6" x14ac:dyDescent="0.3">
      <c r="A33" s="138" t="s">
        <v>308</v>
      </c>
      <c r="B33" s="117">
        <v>24</v>
      </c>
      <c r="C33" s="139">
        <v>11</v>
      </c>
      <c r="D33" s="77"/>
    </row>
    <row r="34" spans="1:4" ht="15.6" x14ac:dyDescent="0.3">
      <c r="A34" s="138" t="s">
        <v>367</v>
      </c>
      <c r="B34" s="117">
        <v>23</v>
      </c>
      <c r="C34" s="139">
        <v>8</v>
      </c>
    </row>
    <row r="35" spans="1:4" ht="15.6" x14ac:dyDescent="0.3">
      <c r="A35" s="138" t="s">
        <v>132</v>
      </c>
      <c r="B35" s="117">
        <v>22</v>
      </c>
      <c r="C35" s="139">
        <v>9</v>
      </c>
      <c r="D35" s="77"/>
    </row>
    <row r="36" spans="1:4" ht="15.6" x14ac:dyDescent="0.3">
      <c r="A36" s="138" t="s">
        <v>123</v>
      </c>
      <c r="B36" s="117">
        <v>21</v>
      </c>
      <c r="C36" s="139">
        <v>11</v>
      </c>
    </row>
    <row r="37" spans="1:4" ht="15.6" x14ac:dyDescent="0.3">
      <c r="A37" s="138" t="s">
        <v>285</v>
      </c>
      <c r="B37" s="117">
        <v>17</v>
      </c>
      <c r="C37" s="139">
        <v>9</v>
      </c>
      <c r="D37" s="77"/>
    </row>
    <row r="38" spans="1:4" ht="38.4" customHeight="1" x14ac:dyDescent="0.25">
      <c r="A38" s="274" t="s">
        <v>27</v>
      </c>
      <c r="B38" s="274"/>
      <c r="C38" s="274"/>
    </row>
    <row r="39" spans="1:4" ht="21.75" customHeight="1" x14ac:dyDescent="0.3">
      <c r="A39" s="129" t="s">
        <v>93</v>
      </c>
      <c r="B39" s="117">
        <v>466</v>
      </c>
      <c r="C39" s="139">
        <v>227</v>
      </c>
      <c r="D39" s="77"/>
    </row>
    <row r="40" spans="1:4" ht="21.75" customHeight="1" x14ac:dyDescent="0.3">
      <c r="A40" s="129" t="s">
        <v>299</v>
      </c>
      <c r="B40" s="117">
        <v>202</v>
      </c>
      <c r="C40" s="139">
        <v>98</v>
      </c>
    </row>
    <row r="41" spans="1:4" ht="21.75" customHeight="1" x14ac:dyDescent="0.3">
      <c r="A41" s="129" t="s">
        <v>101</v>
      </c>
      <c r="B41" s="117">
        <v>175</v>
      </c>
      <c r="C41" s="139">
        <v>77</v>
      </c>
      <c r="D41" s="77"/>
    </row>
    <row r="42" spans="1:4" ht="21.75" customHeight="1" x14ac:dyDescent="0.3">
      <c r="A42" s="129" t="s">
        <v>111</v>
      </c>
      <c r="B42" s="117">
        <v>109</v>
      </c>
      <c r="C42" s="139">
        <v>61</v>
      </c>
    </row>
    <row r="43" spans="1:4" ht="21.75" customHeight="1" x14ac:dyDescent="0.3">
      <c r="A43" s="129" t="s">
        <v>418</v>
      </c>
      <c r="B43" s="117">
        <v>65</v>
      </c>
      <c r="C43" s="139">
        <v>56</v>
      </c>
      <c r="D43" s="77"/>
    </row>
    <row r="44" spans="1:4" ht="21.75" customHeight="1" x14ac:dyDescent="0.3">
      <c r="A44" s="129" t="s">
        <v>312</v>
      </c>
      <c r="B44" s="117">
        <v>64</v>
      </c>
      <c r="C44" s="139">
        <v>10</v>
      </c>
    </row>
    <row r="45" spans="1:4" ht="21.75" customHeight="1" x14ac:dyDescent="0.3">
      <c r="A45" s="129" t="s">
        <v>257</v>
      </c>
      <c r="B45" s="117">
        <v>35</v>
      </c>
      <c r="C45" s="139">
        <v>14</v>
      </c>
      <c r="D45" s="77"/>
    </row>
    <row r="46" spans="1:4" ht="21.75" customHeight="1" x14ac:dyDescent="0.3">
      <c r="A46" s="129" t="s">
        <v>136</v>
      </c>
      <c r="B46" s="117">
        <v>32</v>
      </c>
      <c r="C46" s="139">
        <v>19</v>
      </c>
    </row>
    <row r="47" spans="1:4" ht="21.75" customHeight="1" x14ac:dyDescent="0.3">
      <c r="A47" s="129" t="s">
        <v>256</v>
      </c>
      <c r="B47" s="117">
        <v>32</v>
      </c>
      <c r="C47" s="139">
        <v>10</v>
      </c>
      <c r="D47" s="77"/>
    </row>
    <row r="48" spans="1:4" ht="21.75" customHeight="1" x14ac:dyDescent="0.3">
      <c r="A48" s="129" t="s">
        <v>178</v>
      </c>
      <c r="B48" s="117">
        <v>29</v>
      </c>
      <c r="C48" s="139">
        <v>17</v>
      </c>
    </row>
    <row r="49" spans="1:4" ht="21.75" customHeight="1" x14ac:dyDescent="0.3">
      <c r="A49" s="129" t="s">
        <v>432</v>
      </c>
      <c r="B49" s="117">
        <v>27</v>
      </c>
      <c r="C49" s="139">
        <v>18</v>
      </c>
      <c r="D49" s="77"/>
    </row>
    <row r="50" spans="1:4" ht="21.75" customHeight="1" x14ac:dyDescent="0.3">
      <c r="A50" s="129" t="s">
        <v>394</v>
      </c>
      <c r="B50" s="117">
        <v>26</v>
      </c>
      <c r="C50" s="139">
        <v>11</v>
      </c>
    </row>
    <row r="51" spans="1:4" ht="21.75" customHeight="1" x14ac:dyDescent="0.3">
      <c r="A51" s="129" t="s">
        <v>179</v>
      </c>
      <c r="B51" s="117">
        <v>26</v>
      </c>
      <c r="C51" s="139">
        <v>10</v>
      </c>
      <c r="D51" s="77"/>
    </row>
    <row r="52" spans="1:4" ht="21.75" customHeight="1" x14ac:dyDescent="0.3">
      <c r="A52" s="129" t="s">
        <v>340</v>
      </c>
      <c r="B52" s="117">
        <v>23</v>
      </c>
      <c r="C52" s="139">
        <v>9</v>
      </c>
    </row>
    <row r="53" spans="1:4" ht="21.75" customHeight="1" x14ac:dyDescent="0.3">
      <c r="A53" s="129" t="s">
        <v>381</v>
      </c>
      <c r="B53" s="117">
        <v>22</v>
      </c>
      <c r="C53" s="139">
        <v>12</v>
      </c>
      <c r="D53" s="77"/>
    </row>
    <row r="54" spans="1:4" ht="38.4" customHeight="1" x14ac:dyDescent="0.25">
      <c r="A54" s="274" t="s">
        <v>28</v>
      </c>
      <c r="B54" s="274"/>
      <c r="C54" s="274"/>
    </row>
    <row r="55" spans="1:4" ht="21.75" customHeight="1" x14ac:dyDescent="0.3">
      <c r="A55" s="129" t="s">
        <v>191</v>
      </c>
      <c r="B55" s="117">
        <v>240</v>
      </c>
      <c r="C55" s="139">
        <v>163</v>
      </c>
      <c r="D55" s="77"/>
    </row>
    <row r="56" spans="1:4" ht="21.75" customHeight="1" x14ac:dyDescent="0.3">
      <c r="A56" s="129" t="s">
        <v>138</v>
      </c>
      <c r="B56" s="117">
        <v>181</v>
      </c>
      <c r="C56" s="139">
        <v>125</v>
      </c>
    </row>
    <row r="57" spans="1:4" ht="21.75" customHeight="1" x14ac:dyDescent="0.3">
      <c r="A57" s="129" t="s">
        <v>105</v>
      </c>
      <c r="B57" s="117">
        <v>145</v>
      </c>
      <c r="C57" s="139">
        <v>66</v>
      </c>
      <c r="D57" s="77"/>
    </row>
    <row r="58" spans="1:4" ht="21.75" customHeight="1" x14ac:dyDescent="0.3">
      <c r="A58" s="129" t="s">
        <v>139</v>
      </c>
      <c r="B58" s="117">
        <v>132</v>
      </c>
      <c r="C58" s="139">
        <v>72</v>
      </c>
    </row>
    <row r="59" spans="1:4" ht="21.75" customHeight="1" x14ac:dyDescent="0.3">
      <c r="A59" s="129" t="s">
        <v>140</v>
      </c>
      <c r="B59" s="117">
        <v>95</v>
      </c>
      <c r="C59" s="139">
        <v>36</v>
      </c>
      <c r="D59" s="77"/>
    </row>
    <row r="60" spans="1:4" ht="21.75" customHeight="1" x14ac:dyDescent="0.3">
      <c r="A60" s="129" t="s">
        <v>112</v>
      </c>
      <c r="B60" s="117">
        <v>92</v>
      </c>
      <c r="C60" s="139">
        <v>52</v>
      </c>
    </row>
    <row r="61" spans="1:4" ht="21.75" customHeight="1" x14ac:dyDescent="0.3">
      <c r="A61" s="129" t="s">
        <v>252</v>
      </c>
      <c r="B61" s="117">
        <v>75</v>
      </c>
      <c r="C61" s="139">
        <v>30</v>
      </c>
      <c r="D61" s="77"/>
    </row>
    <row r="62" spans="1:4" ht="25.5" customHeight="1" x14ac:dyDescent="0.3">
      <c r="A62" s="129" t="s">
        <v>141</v>
      </c>
      <c r="B62" s="117">
        <v>63</v>
      </c>
      <c r="C62" s="139">
        <v>31</v>
      </c>
    </row>
    <row r="63" spans="1:4" ht="32.25" customHeight="1" x14ac:dyDescent="0.3">
      <c r="A63" s="129" t="s">
        <v>142</v>
      </c>
      <c r="B63" s="117">
        <v>47</v>
      </c>
      <c r="C63" s="139">
        <v>19</v>
      </c>
      <c r="D63" s="77"/>
    </row>
    <row r="64" spans="1:4" ht="21.75" customHeight="1" x14ac:dyDescent="0.3">
      <c r="A64" s="129" t="s">
        <v>137</v>
      </c>
      <c r="B64" s="117">
        <v>39</v>
      </c>
      <c r="C64" s="139">
        <v>19</v>
      </c>
    </row>
    <row r="65" spans="1:5" ht="30.75" customHeight="1" x14ac:dyDescent="0.3">
      <c r="A65" s="129" t="s">
        <v>258</v>
      </c>
      <c r="B65" s="117">
        <v>36</v>
      </c>
      <c r="C65" s="139">
        <v>17</v>
      </c>
      <c r="D65" s="77"/>
    </row>
    <row r="66" spans="1:5" ht="36.75" customHeight="1" x14ac:dyDescent="0.3">
      <c r="A66" s="129" t="s">
        <v>309</v>
      </c>
      <c r="B66" s="117">
        <v>34</v>
      </c>
      <c r="C66" s="139">
        <v>15</v>
      </c>
    </row>
    <row r="67" spans="1:5" ht="32.25" customHeight="1" x14ac:dyDescent="0.3">
      <c r="A67" s="129" t="s">
        <v>430</v>
      </c>
      <c r="B67" s="117">
        <v>22</v>
      </c>
      <c r="C67" s="139">
        <v>15</v>
      </c>
      <c r="D67" s="77"/>
    </row>
    <row r="68" spans="1:5" ht="34.5" customHeight="1" x14ac:dyDescent="0.3">
      <c r="A68" s="129" t="s">
        <v>391</v>
      </c>
      <c r="B68" s="117">
        <v>22</v>
      </c>
      <c r="C68" s="139">
        <v>13</v>
      </c>
    </row>
    <row r="69" spans="1:5" ht="32.25" customHeight="1" x14ac:dyDescent="0.3">
      <c r="A69" s="129" t="s">
        <v>431</v>
      </c>
      <c r="B69" s="117">
        <v>22</v>
      </c>
      <c r="C69" s="139">
        <v>10</v>
      </c>
      <c r="D69" s="77"/>
      <c r="E69" s="77"/>
    </row>
    <row r="70" spans="1:5" ht="38.4" customHeight="1" x14ac:dyDescent="0.25">
      <c r="A70" s="274" t="s">
        <v>29</v>
      </c>
      <c r="B70" s="274"/>
      <c r="C70" s="274"/>
    </row>
    <row r="71" spans="1:5" ht="15.6" x14ac:dyDescent="0.3">
      <c r="A71" s="138" t="s">
        <v>88</v>
      </c>
      <c r="B71" s="117">
        <v>1188</v>
      </c>
      <c r="C71" s="139">
        <v>578</v>
      </c>
      <c r="D71" s="77"/>
    </row>
    <row r="72" spans="1:5" ht="15.6" x14ac:dyDescent="0.3">
      <c r="A72" s="138" t="s">
        <v>90</v>
      </c>
      <c r="B72" s="117">
        <v>663</v>
      </c>
      <c r="C72" s="139">
        <v>302</v>
      </c>
    </row>
    <row r="73" spans="1:5" ht="15.6" x14ac:dyDescent="0.3">
      <c r="A73" s="138" t="s">
        <v>94</v>
      </c>
      <c r="B73" s="117">
        <v>580</v>
      </c>
      <c r="C73" s="139">
        <v>303</v>
      </c>
      <c r="D73" s="77"/>
    </row>
    <row r="74" spans="1:5" ht="15.6" x14ac:dyDescent="0.3">
      <c r="A74" s="138" t="s">
        <v>259</v>
      </c>
      <c r="B74" s="117">
        <v>424</v>
      </c>
      <c r="C74" s="139">
        <v>209</v>
      </c>
    </row>
    <row r="75" spans="1:5" ht="52.8" x14ac:dyDescent="0.3">
      <c r="A75" s="138" t="s">
        <v>298</v>
      </c>
      <c r="B75" s="117">
        <v>257</v>
      </c>
      <c r="C75" s="139">
        <v>122</v>
      </c>
      <c r="D75" s="77"/>
    </row>
    <row r="76" spans="1:5" ht="15.6" x14ac:dyDescent="0.3">
      <c r="A76" s="138" t="s">
        <v>95</v>
      </c>
      <c r="B76" s="117">
        <v>112</v>
      </c>
      <c r="C76" s="139">
        <v>57</v>
      </c>
    </row>
    <row r="77" spans="1:5" ht="15.6" x14ac:dyDescent="0.3">
      <c r="A77" s="138" t="s">
        <v>110</v>
      </c>
      <c r="B77" s="117">
        <v>104</v>
      </c>
      <c r="C77" s="139">
        <v>54</v>
      </c>
      <c r="D77" s="77"/>
    </row>
    <row r="78" spans="1:5" ht="15.6" x14ac:dyDescent="0.3">
      <c r="A78" s="138" t="s">
        <v>144</v>
      </c>
      <c r="B78" s="117">
        <v>102</v>
      </c>
      <c r="C78" s="139">
        <v>55</v>
      </c>
    </row>
    <row r="79" spans="1:5" ht="15.6" x14ac:dyDescent="0.3">
      <c r="A79" s="138" t="s">
        <v>143</v>
      </c>
      <c r="B79" s="117">
        <v>85</v>
      </c>
      <c r="C79" s="139">
        <v>37</v>
      </c>
      <c r="D79" s="77"/>
    </row>
    <row r="80" spans="1:5" ht="15.6" x14ac:dyDescent="0.3">
      <c r="A80" s="138" t="s">
        <v>108</v>
      </c>
      <c r="B80" s="117">
        <v>56</v>
      </c>
      <c r="C80" s="139">
        <v>28</v>
      </c>
    </row>
    <row r="81" spans="1:4" ht="26.4" x14ac:dyDescent="0.3">
      <c r="A81" s="138" t="s">
        <v>305</v>
      </c>
      <c r="B81" s="117">
        <v>46</v>
      </c>
      <c r="C81" s="139">
        <v>23</v>
      </c>
      <c r="D81" s="77"/>
    </row>
    <row r="82" spans="1:4" ht="15.6" x14ac:dyDescent="0.3">
      <c r="A82" s="138" t="s">
        <v>116</v>
      </c>
      <c r="B82" s="117">
        <v>45</v>
      </c>
      <c r="C82" s="139">
        <v>24</v>
      </c>
    </row>
    <row r="83" spans="1:4" ht="15.6" x14ac:dyDescent="0.3">
      <c r="A83" s="138" t="s">
        <v>306</v>
      </c>
      <c r="B83" s="117">
        <v>28</v>
      </c>
      <c r="C83" s="139">
        <v>15</v>
      </c>
      <c r="D83" s="77"/>
    </row>
    <row r="84" spans="1:4" ht="15.6" x14ac:dyDescent="0.3">
      <c r="A84" s="138" t="s">
        <v>360</v>
      </c>
      <c r="B84" s="117">
        <v>22</v>
      </c>
      <c r="C84" s="139">
        <v>12</v>
      </c>
    </row>
    <row r="85" spans="1:4" ht="15.6" x14ac:dyDescent="0.3">
      <c r="A85" s="138" t="s">
        <v>458</v>
      </c>
      <c r="B85" s="117">
        <v>22</v>
      </c>
      <c r="C85" s="139">
        <v>12</v>
      </c>
      <c r="D85" s="77"/>
    </row>
    <row r="86" spans="1:4" ht="38.4" customHeight="1" x14ac:dyDescent="0.25">
      <c r="A86" s="274" t="s">
        <v>145</v>
      </c>
      <c r="B86" s="274"/>
      <c r="C86" s="274"/>
    </row>
    <row r="87" spans="1:4" ht="37.5" customHeight="1" x14ac:dyDescent="0.3">
      <c r="A87" s="138" t="s">
        <v>260</v>
      </c>
      <c r="B87" s="117">
        <v>145</v>
      </c>
      <c r="C87" s="139">
        <v>47</v>
      </c>
      <c r="D87" s="77"/>
    </row>
    <row r="88" spans="1:4" ht="27" customHeight="1" x14ac:dyDescent="0.3">
      <c r="A88" s="138" t="s">
        <v>146</v>
      </c>
      <c r="B88" s="117">
        <v>113</v>
      </c>
      <c r="C88" s="139">
        <v>42</v>
      </c>
    </row>
    <row r="89" spans="1:4" ht="40.5" customHeight="1" x14ac:dyDescent="0.3">
      <c r="A89" s="138" t="s">
        <v>251</v>
      </c>
      <c r="B89" s="117">
        <v>81</v>
      </c>
      <c r="C89" s="139">
        <v>33</v>
      </c>
      <c r="D89" s="77"/>
    </row>
    <row r="90" spans="1:4" ht="20.25" customHeight="1" x14ac:dyDescent="0.3">
      <c r="A90" s="138" t="s">
        <v>155</v>
      </c>
      <c r="B90" s="117">
        <v>33</v>
      </c>
      <c r="C90" s="139">
        <v>16</v>
      </c>
    </row>
    <row r="91" spans="1:4" ht="26.25" customHeight="1" x14ac:dyDescent="0.3">
      <c r="A91" s="138" t="s">
        <v>192</v>
      </c>
      <c r="B91" s="117">
        <v>30</v>
      </c>
      <c r="C91" s="139">
        <v>11</v>
      </c>
      <c r="D91" s="77"/>
    </row>
    <row r="92" spans="1:4" ht="20.25" customHeight="1" x14ac:dyDescent="0.3">
      <c r="A92" s="138" t="s">
        <v>149</v>
      </c>
      <c r="B92" s="117">
        <v>20</v>
      </c>
      <c r="C92" s="139">
        <v>8</v>
      </c>
    </row>
    <row r="93" spans="1:4" ht="20.25" customHeight="1" x14ac:dyDescent="0.3">
      <c r="A93" s="138" t="s">
        <v>154</v>
      </c>
      <c r="B93" s="117">
        <v>20</v>
      </c>
      <c r="C93" s="139">
        <v>11</v>
      </c>
      <c r="D93" s="77"/>
    </row>
    <row r="94" spans="1:4" ht="20.25" customHeight="1" x14ac:dyDescent="0.3">
      <c r="A94" s="138" t="s">
        <v>150</v>
      </c>
      <c r="B94" s="117">
        <v>17</v>
      </c>
      <c r="C94" s="139">
        <v>6</v>
      </c>
    </row>
    <row r="95" spans="1:4" ht="20.25" customHeight="1" x14ac:dyDescent="0.3">
      <c r="A95" s="138" t="s">
        <v>147</v>
      </c>
      <c r="B95" s="117">
        <v>15</v>
      </c>
      <c r="C95" s="139">
        <v>4</v>
      </c>
      <c r="D95" s="77"/>
    </row>
    <row r="96" spans="1:4" ht="20.25" customHeight="1" x14ac:dyDescent="0.3">
      <c r="A96" s="138" t="s">
        <v>151</v>
      </c>
      <c r="B96" s="117">
        <v>10</v>
      </c>
      <c r="C96" s="139">
        <v>3</v>
      </c>
    </row>
    <row r="97" spans="1:4" ht="20.25" customHeight="1" x14ac:dyDescent="0.3">
      <c r="A97" s="138" t="s">
        <v>152</v>
      </c>
      <c r="B97" s="117">
        <v>9</v>
      </c>
      <c r="C97" s="139">
        <v>4</v>
      </c>
      <c r="D97" s="77"/>
    </row>
    <row r="98" spans="1:4" ht="15.6" x14ac:dyDescent="0.3">
      <c r="A98" s="138" t="s">
        <v>310</v>
      </c>
      <c r="B98" s="117">
        <v>7</v>
      </c>
      <c r="C98" s="139">
        <v>4</v>
      </c>
    </row>
    <row r="99" spans="1:4" ht="24.75" customHeight="1" x14ac:dyDescent="0.3">
      <c r="A99" s="138" t="s">
        <v>419</v>
      </c>
      <c r="B99" s="117">
        <v>6</v>
      </c>
      <c r="C99" s="139">
        <v>5</v>
      </c>
      <c r="D99" s="77"/>
    </row>
    <row r="100" spans="1:4" ht="33" customHeight="1" x14ac:dyDescent="0.3">
      <c r="A100" s="138" t="s">
        <v>153</v>
      </c>
      <c r="B100" s="117">
        <v>5</v>
      </c>
      <c r="C100" s="139">
        <v>2</v>
      </c>
    </row>
    <row r="101" spans="1:4" ht="27" customHeight="1" x14ac:dyDescent="0.3">
      <c r="A101" s="138" t="s">
        <v>375</v>
      </c>
      <c r="B101" s="117">
        <v>4</v>
      </c>
      <c r="C101" s="139">
        <v>1</v>
      </c>
      <c r="D101" s="77"/>
    </row>
    <row r="102" spans="1:4" ht="38.4" customHeight="1" x14ac:dyDescent="0.25">
      <c r="A102" s="274" t="s">
        <v>31</v>
      </c>
      <c r="B102" s="274"/>
      <c r="C102" s="274"/>
    </row>
    <row r="103" spans="1:4" ht="17.25" customHeight="1" x14ac:dyDescent="0.3">
      <c r="A103" s="138" t="s">
        <v>96</v>
      </c>
      <c r="B103" s="117">
        <v>171</v>
      </c>
      <c r="C103" s="139">
        <v>106</v>
      </c>
      <c r="D103" s="77"/>
    </row>
    <row r="104" spans="1:4" ht="17.25" customHeight="1" x14ac:dyDescent="0.3">
      <c r="A104" s="138" t="s">
        <v>278</v>
      </c>
      <c r="B104" s="117">
        <v>75</v>
      </c>
      <c r="C104" s="139">
        <v>20</v>
      </c>
    </row>
    <row r="105" spans="1:4" ht="17.25" customHeight="1" x14ac:dyDescent="0.3">
      <c r="A105" s="138" t="s">
        <v>121</v>
      </c>
      <c r="B105" s="117">
        <v>75</v>
      </c>
      <c r="C105" s="139">
        <v>48</v>
      </c>
      <c r="D105" s="77"/>
    </row>
    <row r="106" spans="1:4" ht="17.25" customHeight="1" x14ac:dyDescent="0.3">
      <c r="A106" s="138" t="s">
        <v>261</v>
      </c>
      <c r="B106" s="117">
        <v>48</v>
      </c>
      <c r="C106" s="139">
        <v>24</v>
      </c>
    </row>
    <row r="107" spans="1:4" ht="15.6" x14ac:dyDescent="0.3">
      <c r="A107" s="138" t="s">
        <v>279</v>
      </c>
      <c r="B107" s="117">
        <v>34</v>
      </c>
      <c r="C107" s="139">
        <v>17</v>
      </c>
      <c r="D107" s="77"/>
    </row>
    <row r="108" spans="1:4" ht="15.6" x14ac:dyDescent="0.3">
      <c r="A108" s="138" t="s">
        <v>194</v>
      </c>
      <c r="B108" s="117">
        <v>28</v>
      </c>
      <c r="C108" s="139">
        <v>11</v>
      </c>
    </row>
    <row r="109" spans="1:4" ht="15.6" x14ac:dyDescent="0.3">
      <c r="A109" s="138" t="s">
        <v>262</v>
      </c>
      <c r="B109" s="117">
        <v>23</v>
      </c>
      <c r="C109" s="139">
        <v>8</v>
      </c>
      <c r="D109" s="77"/>
    </row>
    <row r="110" spans="1:4" ht="29.25" customHeight="1" x14ac:dyDescent="0.3">
      <c r="A110" s="138" t="s">
        <v>182</v>
      </c>
      <c r="B110" s="117">
        <v>20</v>
      </c>
      <c r="C110" s="139">
        <v>10</v>
      </c>
    </row>
    <row r="111" spans="1:4" ht="24" customHeight="1" x14ac:dyDescent="0.3">
      <c r="A111" s="138" t="s">
        <v>321</v>
      </c>
      <c r="B111" s="117">
        <v>18</v>
      </c>
      <c r="C111" s="139">
        <v>7</v>
      </c>
      <c r="D111" s="77"/>
    </row>
    <row r="112" spans="1:4" ht="31.5" customHeight="1" x14ac:dyDescent="0.3">
      <c r="A112" s="138" t="s">
        <v>421</v>
      </c>
      <c r="B112" s="117">
        <v>17</v>
      </c>
      <c r="C112" s="139">
        <v>16</v>
      </c>
    </row>
    <row r="113" spans="1:4" ht="24" customHeight="1" x14ac:dyDescent="0.3">
      <c r="A113" s="138" t="s">
        <v>117</v>
      </c>
      <c r="B113" s="117">
        <v>13</v>
      </c>
      <c r="C113" s="139">
        <v>6</v>
      </c>
      <c r="D113" s="77"/>
    </row>
    <row r="114" spans="1:4" ht="24.75" customHeight="1" x14ac:dyDescent="0.3">
      <c r="A114" s="138" t="s">
        <v>322</v>
      </c>
      <c r="B114" s="117">
        <v>12</v>
      </c>
      <c r="C114" s="139">
        <v>8</v>
      </c>
    </row>
    <row r="115" spans="1:4" ht="22.5" customHeight="1" x14ac:dyDescent="0.3">
      <c r="A115" s="138" t="s">
        <v>395</v>
      </c>
      <c r="B115" s="117">
        <v>12</v>
      </c>
      <c r="C115" s="139">
        <v>9</v>
      </c>
      <c r="D115" s="77"/>
    </row>
    <row r="116" spans="1:4" ht="31.5" customHeight="1" x14ac:dyDescent="0.3">
      <c r="A116" s="138" t="s">
        <v>420</v>
      </c>
      <c r="B116" s="117">
        <v>12</v>
      </c>
      <c r="C116" s="139">
        <v>5</v>
      </c>
    </row>
    <row r="117" spans="1:4" ht="24" customHeight="1" x14ac:dyDescent="0.3">
      <c r="A117" s="138" t="s">
        <v>157</v>
      </c>
      <c r="B117" s="117">
        <v>10</v>
      </c>
      <c r="C117" s="139">
        <v>5</v>
      </c>
      <c r="D117" s="77"/>
    </row>
    <row r="118" spans="1:4" ht="63.75" customHeight="1" x14ac:dyDescent="0.25">
      <c r="A118" s="274" t="s">
        <v>32</v>
      </c>
      <c r="B118" s="274"/>
      <c r="C118" s="274"/>
    </row>
    <row r="119" spans="1:4" ht="21" customHeight="1" x14ac:dyDescent="0.3">
      <c r="A119" s="129" t="s">
        <v>89</v>
      </c>
      <c r="B119" s="117">
        <v>84</v>
      </c>
      <c r="C119" s="139">
        <v>70</v>
      </c>
      <c r="D119" s="77"/>
    </row>
    <row r="120" spans="1:4" ht="44.25" customHeight="1" x14ac:dyDescent="0.3">
      <c r="A120" s="138" t="s">
        <v>115</v>
      </c>
      <c r="B120" s="117">
        <v>69</v>
      </c>
      <c r="C120" s="139">
        <v>34</v>
      </c>
    </row>
    <row r="121" spans="1:4" ht="48" customHeight="1" x14ac:dyDescent="0.3">
      <c r="A121" s="138" t="s">
        <v>264</v>
      </c>
      <c r="B121" s="117">
        <v>34</v>
      </c>
      <c r="C121" s="139">
        <v>7</v>
      </c>
      <c r="D121" s="77"/>
    </row>
    <row r="122" spans="1:4" ht="24.75" customHeight="1" x14ac:dyDescent="0.3">
      <c r="A122" s="138" t="s">
        <v>185</v>
      </c>
      <c r="B122" s="117">
        <v>33</v>
      </c>
      <c r="C122" s="139">
        <v>15</v>
      </c>
    </row>
    <row r="123" spans="1:4" ht="24" customHeight="1" x14ac:dyDescent="0.3">
      <c r="A123" s="138" t="s">
        <v>92</v>
      </c>
      <c r="B123" s="117">
        <v>31</v>
      </c>
      <c r="C123" s="139">
        <v>24</v>
      </c>
      <c r="D123" s="77"/>
    </row>
    <row r="124" spans="1:4" ht="15.6" x14ac:dyDescent="0.3">
      <c r="A124" s="138" t="s">
        <v>403</v>
      </c>
      <c r="B124" s="117">
        <v>30</v>
      </c>
      <c r="C124" s="139">
        <v>26</v>
      </c>
    </row>
    <row r="125" spans="1:4" ht="21.75" customHeight="1" x14ac:dyDescent="0.3">
      <c r="A125" s="138" t="s">
        <v>369</v>
      </c>
      <c r="B125" s="117">
        <v>15</v>
      </c>
      <c r="C125" s="139">
        <v>6</v>
      </c>
      <c r="D125" s="77"/>
    </row>
    <row r="126" spans="1:4" ht="32.25" customHeight="1" x14ac:dyDescent="0.3">
      <c r="A126" s="138" t="s">
        <v>323</v>
      </c>
      <c r="B126" s="117">
        <v>15</v>
      </c>
      <c r="C126" s="139">
        <v>2</v>
      </c>
    </row>
    <row r="127" spans="1:4" ht="15.6" x14ac:dyDescent="0.3">
      <c r="A127" s="138" t="s">
        <v>329</v>
      </c>
      <c r="B127" s="117">
        <v>14</v>
      </c>
      <c r="C127" s="139">
        <v>8</v>
      </c>
      <c r="D127" s="77"/>
    </row>
    <row r="128" spans="1:4" ht="27" customHeight="1" x14ac:dyDescent="0.3">
      <c r="A128" s="138" t="s">
        <v>265</v>
      </c>
      <c r="B128" s="117">
        <v>14</v>
      </c>
      <c r="C128" s="139">
        <v>8</v>
      </c>
    </row>
    <row r="129" spans="1:4" ht="21.75" customHeight="1" x14ac:dyDescent="0.3">
      <c r="A129" s="138" t="s">
        <v>184</v>
      </c>
      <c r="B129" s="117">
        <v>13</v>
      </c>
      <c r="C129" s="139">
        <v>4</v>
      </c>
      <c r="D129" s="77"/>
    </row>
    <row r="130" spans="1:4" ht="33" customHeight="1" x14ac:dyDescent="0.3">
      <c r="A130" s="138" t="s">
        <v>423</v>
      </c>
      <c r="B130" s="117">
        <v>13</v>
      </c>
      <c r="C130" s="139">
        <v>10</v>
      </c>
    </row>
    <row r="131" spans="1:4" ht="24.75" customHeight="1" x14ac:dyDescent="0.3">
      <c r="A131" s="138" t="s">
        <v>422</v>
      </c>
      <c r="B131" s="117">
        <v>12</v>
      </c>
      <c r="C131" s="139">
        <v>11</v>
      </c>
      <c r="D131" s="77"/>
    </row>
    <row r="132" spans="1:4" ht="30.75" customHeight="1" x14ac:dyDescent="0.3">
      <c r="A132" s="138" t="s">
        <v>263</v>
      </c>
      <c r="B132" s="117">
        <v>11</v>
      </c>
      <c r="C132" s="139">
        <v>2</v>
      </c>
    </row>
    <row r="133" spans="1:4" ht="15.6" x14ac:dyDescent="0.3">
      <c r="A133" s="138" t="s">
        <v>320</v>
      </c>
      <c r="B133" s="117">
        <v>10</v>
      </c>
      <c r="C133" s="139">
        <v>5</v>
      </c>
      <c r="D133" s="77"/>
    </row>
    <row r="134" spans="1:4" ht="38.4" customHeight="1" x14ac:dyDescent="0.25">
      <c r="A134" s="274" t="s">
        <v>162</v>
      </c>
      <c r="B134" s="274"/>
      <c r="C134" s="274"/>
    </row>
    <row r="135" spans="1:4" ht="21" customHeight="1" x14ac:dyDescent="0.3">
      <c r="A135" s="129" t="s">
        <v>87</v>
      </c>
      <c r="B135" s="117">
        <v>1132</v>
      </c>
      <c r="C135" s="139">
        <v>398</v>
      </c>
      <c r="D135" s="77"/>
    </row>
    <row r="136" spans="1:4" ht="21" customHeight="1" x14ac:dyDescent="0.3">
      <c r="A136" s="129" t="s">
        <v>91</v>
      </c>
      <c r="B136" s="117">
        <v>624</v>
      </c>
      <c r="C136" s="139">
        <v>255</v>
      </c>
    </row>
    <row r="137" spans="1:4" ht="21" customHeight="1" x14ac:dyDescent="0.3">
      <c r="A137" s="138" t="s">
        <v>103</v>
      </c>
      <c r="B137" s="117">
        <v>183</v>
      </c>
      <c r="C137" s="139">
        <v>83</v>
      </c>
      <c r="D137" s="77"/>
    </row>
    <row r="138" spans="1:4" ht="21" customHeight="1" x14ac:dyDescent="0.3">
      <c r="A138" s="138" t="s">
        <v>107</v>
      </c>
      <c r="B138" s="117">
        <v>147</v>
      </c>
      <c r="C138" s="139">
        <v>79</v>
      </c>
    </row>
    <row r="139" spans="1:4" ht="21" customHeight="1" x14ac:dyDescent="0.3">
      <c r="A139" s="138" t="s">
        <v>122</v>
      </c>
      <c r="B139" s="117">
        <v>108</v>
      </c>
      <c r="C139" s="139">
        <v>54</v>
      </c>
      <c r="D139" s="77"/>
    </row>
    <row r="140" spans="1:4" ht="21" customHeight="1" x14ac:dyDescent="0.3">
      <c r="A140" s="138" t="s">
        <v>102</v>
      </c>
      <c r="B140" s="117">
        <v>106</v>
      </c>
      <c r="C140" s="139">
        <v>51</v>
      </c>
    </row>
    <row r="141" spans="1:4" ht="21" customHeight="1" x14ac:dyDescent="0.3">
      <c r="A141" s="138" t="s">
        <v>311</v>
      </c>
      <c r="B141" s="117">
        <v>102</v>
      </c>
      <c r="C141" s="139">
        <v>47</v>
      </c>
      <c r="D141" s="77"/>
    </row>
    <row r="142" spans="1:4" ht="21" customHeight="1" x14ac:dyDescent="0.3">
      <c r="A142" s="138" t="s">
        <v>113</v>
      </c>
      <c r="B142" s="117">
        <v>95</v>
      </c>
      <c r="C142" s="139">
        <v>45</v>
      </c>
    </row>
    <row r="143" spans="1:4" ht="21" customHeight="1" x14ac:dyDescent="0.3">
      <c r="A143" s="138" t="s">
        <v>100</v>
      </c>
      <c r="B143" s="117">
        <v>81</v>
      </c>
      <c r="C143" s="139">
        <v>37</v>
      </c>
      <c r="D143" s="77"/>
    </row>
    <row r="144" spans="1:4" ht="21" customHeight="1" x14ac:dyDescent="0.3">
      <c r="A144" s="138" t="s">
        <v>186</v>
      </c>
      <c r="B144" s="117">
        <v>71</v>
      </c>
      <c r="C144" s="139">
        <v>16</v>
      </c>
    </row>
    <row r="145" spans="1:4" ht="15.6" x14ac:dyDescent="0.3">
      <c r="A145" s="138" t="s">
        <v>119</v>
      </c>
      <c r="B145" s="117">
        <v>64</v>
      </c>
      <c r="C145" s="139">
        <v>27</v>
      </c>
      <c r="D145" s="77"/>
    </row>
    <row r="146" spans="1:4" ht="21" customHeight="1" x14ac:dyDescent="0.3">
      <c r="A146" s="138" t="s">
        <v>118</v>
      </c>
      <c r="B146" s="117">
        <v>32</v>
      </c>
      <c r="C146" s="139">
        <v>14</v>
      </c>
    </row>
    <row r="147" spans="1:4" ht="31.5" customHeight="1" x14ac:dyDescent="0.3">
      <c r="A147" s="138" t="s">
        <v>109</v>
      </c>
      <c r="B147" s="117">
        <v>23</v>
      </c>
      <c r="C147" s="139">
        <v>11</v>
      </c>
      <c r="D147" s="77"/>
    </row>
    <row r="148" spans="1:4" ht="30" customHeight="1" x14ac:dyDescent="0.3">
      <c r="A148" s="138" t="s">
        <v>169</v>
      </c>
      <c r="B148" s="117">
        <v>20</v>
      </c>
      <c r="C148" s="139">
        <v>9</v>
      </c>
    </row>
    <row r="149" spans="1:4" ht="15.6" x14ac:dyDescent="0.3">
      <c r="A149" s="129" t="s">
        <v>404</v>
      </c>
      <c r="B149" s="117">
        <v>16</v>
      </c>
      <c r="C149" s="139">
        <v>8</v>
      </c>
      <c r="D149" s="77"/>
    </row>
    <row r="150" spans="1:4" ht="15.6" x14ac:dyDescent="0.3">
      <c r="A150" s="45"/>
      <c r="B150" s="56"/>
      <c r="C150" s="56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6" sqref="D16"/>
    </sheetView>
  </sheetViews>
  <sheetFormatPr defaultColWidth="9.109375" defaultRowHeight="15.6" x14ac:dyDescent="0.3"/>
  <cols>
    <col min="1" max="1" width="3.109375" style="44" customWidth="1"/>
    <col min="2" max="2" width="42" style="49" customWidth="1"/>
    <col min="3" max="3" width="24.44140625" style="45" customWidth="1"/>
    <col min="4" max="4" width="26.44140625" style="45" customWidth="1"/>
    <col min="5" max="16384" width="9.109375" style="45"/>
  </cols>
  <sheetData>
    <row r="1" spans="1:6" x14ac:dyDescent="0.3">
      <c r="A1" s="267" t="s">
        <v>328</v>
      </c>
      <c r="B1" s="267"/>
      <c r="C1" s="267"/>
    </row>
    <row r="2" spans="1:6" ht="45" customHeight="1" x14ac:dyDescent="0.3">
      <c r="B2" s="270" t="s">
        <v>266</v>
      </c>
      <c r="C2" s="270"/>
      <c r="D2" s="270"/>
    </row>
    <row r="3" spans="1:6" ht="20.25" customHeight="1" x14ac:dyDescent="0.3">
      <c r="B3" s="270" t="s">
        <v>79</v>
      </c>
      <c r="C3" s="270"/>
      <c r="D3" s="270"/>
    </row>
    <row r="4" spans="1:6" ht="6" customHeight="1" x14ac:dyDescent="0.25">
      <c r="B4" s="120"/>
      <c r="C4" s="119"/>
      <c r="D4" s="119"/>
    </row>
    <row r="5" spans="1:6" s="46" customFormat="1" ht="35.4" customHeight="1" x14ac:dyDescent="0.3">
      <c r="A5" s="91"/>
      <c r="B5" s="202" t="s">
        <v>80</v>
      </c>
      <c r="C5" s="203" t="s">
        <v>454</v>
      </c>
      <c r="D5" s="201" t="s">
        <v>453</v>
      </c>
    </row>
    <row r="6" spans="1:6" ht="26.4" x14ac:dyDescent="0.3">
      <c r="A6" s="47">
        <v>1</v>
      </c>
      <c r="B6" s="138" t="s">
        <v>297</v>
      </c>
      <c r="C6" s="117">
        <v>1343</v>
      </c>
      <c r="D6" s="139">
        <v>63</v>
      </c>
      <c r="F6" s="56"/>
    </row>
    <row r="7" spans="1:6" x14ac:dyDescent="0.3">
      <c r="A7" s="47">
        <v>2</v>
      </c>
      <c r="B7" s="138" t="s">
        <v>86</v>
      </c>
      <c r="C7" s="117">
        <v>1182</v>
      </c>
      <c r="D7" s="139">
        <v>296</v>
      </c>
      <c r="F7" s="56"/>
    </row>
    <row r="8" spans="1:6" x14ac:dyDescent="0.3">
      <c r="A8" s="47">
        <v>3</v>
      </c>
      <c r="B8" s="138" t="s">
        <v>87</v>
      </c>
      <c r="C8" s="117">
        <v>737</v>
      </c>
      <c r="D8" s="139">
        <v>214</v>
      </c>
      <c r="F8" s="56"/>
    </row>
    <row r="9" spans="1:6" s="48" customFormat="1" x14ac:dyDescent="0.3">
      <c r="A9" s="47">
        <v>4</v>
      </c>
      <c r="B9" s="138" t="s">
        <v>97</v>
      </c>
      <c r="C9" s="117">
        <v>601</v>
      </c>
      <c r="D9" s="139">
        <v>27</v>
      </c>
      <c r="F9" s="56"/>
    </row>
    <row r="10" spans="1:6" s="48" customFormat="1" x14ac:dyDescent="0.3">
      <c r="A10" s="47">
        <v>5</v>
      </c>
      <c r="B10" s="138" t="s">
        <v>95</v>
      </c>
      <c r="C10" s="117">
        <v>461</v>
      </c>
      <c r="D10" s="139">
        <v>205</v>
      </c>
      <c r="F10" s="56"/>
    </row>
    <row r="11" spans="1:6" s="48" customFormat="1" x14ac:dyDescent="0.3">
      <c r="A11" s="47">
        <v>6</v>
      </c>
      <c r="B11" s="138" t="s">
        <v>92</v>
      </c>
      <c r="C11" s="117">
        <v>308</v>
      </c>
      <c r="D11" s="139">
        <v>237</v>
      </c>
      <c r="F11" s="56"/>
    </row>
    <row r="12" spans="1:6" s="48" customFormat="1" x14ac:dyDescent="0.3">
      <c r="A12" s="47">
        <v>7</v>
      </c>
      <c r="B12" s="138" t="s">
        <v>267</v>
      </c>
      <c r="C12" s="117">
        <v>227</v>
      </c>
      <c r="D12" s="139">
        <v>45</v>
      </c>
      <c r="F12" s="56"/>
    </row>
    <row r="13" spans="1:6" s="48" customFormat="1" x14ac:dyDescent="0.3">
      <c r="A13" s="47">
        <v>8</v>
      </c>
      <c r="B13" s="138" t="s">
        <v>98</v>
      </c>
      <c r="C13" s="117">
        <v>203</v>
      </c>
      <c r="D13" s="139">
        <v>114</v>
      </c>
      <c r="F13" s="56"/>
    </row>
    <row r="14" spans="1:6" s="48" customFormat="1" x14ac:dyDescent="0.3">
      <c r="A14" s="47">
        <v>9</v>
      </c>
      <c r="B14" s="138" t="s">
        <v>100</v>
      </c>
      <c r="C14" s="117">
        <v>183</v>
      </c>
      <c r="D14" s="139">
        <v>74</v>
      </c>
      <c r="F14" s="56"/>
    </row>
    <row r="15" spans="1:6" s="48" customFormat="1" ht="21.75" customHeight="1" x14ac:dyDescent="0.3">
      <c r="A15" s="47">
        <v>10</v>
      </c>
      <c r="B15" s="138" t="s">
        <v>269</v>
      </c>
      <c r="C15" s="117">
        <v>152</v>
      </c>
      <c r="D15" s="139">
        <v>45</v>
      </c>
      <c r="F15" s="56"/>
    </row>
    <row r="16" spans="1:6" s="48" customFormat="1" ht="24" customHeight="1" x14ac:dyDescent="0.3">
      <c r="A16" s="47">
        <v>11</v>
      </c>
      <c r="B16" s="138" t="s">
        <v>99</v>
      </c>
      <c r="C16" s="117">
        <v>150</v>
      </c>
      <c r="D16" s="139">
        <v>42</v>
      </c>
      <c r="F16" s="56"/>
    </row>
    <row r="17" spans="1:6" s="48" customFormat="1" x14ac:dyDescent="0.3">
      <c r="A17" s="47">
        <v>12</v>
      </c>
      <c r="B17" s="138" t="s">
        <v>146</v>
      </c>
      <c r="C17" s="117">
        <v>128</v>
      </c>
      <c r="D17" s="139">
        <v>17</v>
      </c>
      <c r="F17" s="56"/>
    </row>
    <row r="18" spans="1:6" s="48" customFormat="1" ht="26.4" x14ac:dyDescent="0.3">
      <c r="A18" s="47">
        <v>13</v>
      </c>
      <c r="B18" s="138" t="s">
        <v>260</v>
      </c>
      <c r="C18" s="117">
        <v>124</v>
      </c>
      <c r="D18" s="139">
        <v>17</v>
      </c>
      <c r="F18" s="56"/>
    </row>
    <row r="19" spans="1:6" s="48" customFormat="1" x14ac:dyDescent="0.3">
      <c r="A19" s="47">
        <v>14</v>
      </c>
      <c r="B19" s="138" t="s">
        <v>268</v>
      </c>
      <c r="C19" s="117">
        <v>109</v>
      </c>
      <c r="D19" s="139">
        <v>55</v>
      </c>
      <c r="F19" s="56"/>
    </row>
    <row r="20" spans="1:6" s="48" customFormat="1" x14ac:dyDescent="0.3">
      <c r="A20" s="47">
        <v>15</v>
      </c>
      <c r="B20" s="138" t="s">
        <v>181</v>
      </c>
      <c r="C20" s="117">
        <v>105</v>
      </c>
      <c r="D20" s="139">
        <v>3</v>
      </c>
      <c r="F20" s="56"/>
    </row>
    <row r="21" spans="1:6" s="48" customFormat="1" ht="26.4" x14ac:dyDescent="0.3">
      <c r="A21" s="47">
        <v>16</v>
      </c>
      <c r="B21" s="138" t="s">
        <v>183</v>
      </c>
      <c r="C21" s="117">
        <v>93</v>
      </c>
      <c r="D21" s="139">
        <v>19</v>
      </c>
      <c r="F21" s="56"/>
    </row>
    <row r="22" spans="1:6" s="48" customFormat="1" x14ac:dyDescent="0.3">
      <c r="A22" s="47">
        <v>17</v>
      </c>
      <c r="B22" s="138" t="s">
        <v>94</v>
      </c>
      <c r="C22" s="117">
        <v>91</v>
      </c>
      <c r="D22" s="139">
        <v>45</v>
      </c>
      <c r="F22" s="56"/>
    </row>
    <row r="23" spans="1:6" s="48" customFormat="1" x14ac:dyDescent="0.3">
      <c r="A23" s="47">
        <v>18</v>
      </c>
      <c r="B23" s="138" t="s">
        <v>115</v>
      </c>
      <c r="C23" s="117">
        <v>91</v>
      </c>
      <c r="D23" s="139">
        <v>35</v>
      </c>
      <c r="F23" s="56"/>
    </row>
    <row r="24" spans="1:6" s="48" customFormat="1" x14ac:dyDescent="0.3">
      <c r="A24" s="47">
        <v>19</v>
      </c>
      <c r="B24" s="138" t="s">
        <v>89</v>
      </c>
      <c r="C24" s="117">
        <v>89</v>
      </c>
      <c r="D24" s="139">
        <v>71</v>
      </c>
      <c r="F24" s="56"/>
    </row>
    <row r="25" spans="1:6" s="48" customFormat="1" ht="26.4" x14ac:dyDescent="0.3">
      <c r="A25" s="47">
        <v>20</v>
      </c>
      <c r="B25" s="138" t="s">
        <v>171</v>
      </c>
      <c r="C25" s="117">
        <v>73</v>
      </c>
      <c r="D25" s="139">
        <v>27</v>
      </c>
      <c r="F25" s="56"/>
    </row>
    <row r="26" spans="1:6" s="48" customFormat="1" ht="26.4" x14ac:dyDescent="0.3">
      <c r="A26" s="47">
        <v>21</v>
      </c>
      <c r="B26" s="138" t="s">
        <v>104</v>
      </c>
      <c r="C26" s="117">
        <v>73</v>
      </c>
      <c r="D26" s="139">
        <v>31</v>
      </c>
      <c r="F26" s="56"/>
    </row>
    <row r="27" spans="1:6" s="48" customFormat="1" x14ac:dyDescent="0.3">
      <c r="A27" s="47">
        <v>22</v>
      </c>
      <c r="B27" s="138" t="s">
        <v>300</v>
      </c>
      <c r="C27" s="117">
        <v>64</v>
      </c>
      <c r="D27" s="139">
        <v>11</v>
      </c>
      <c r="F27" s="56"/>
    </row>
    <row r="28" spans="1:6" s="48" customFormat="1" ht="26.4" x14ac:dyDescent="0.3">
      <c r="A28" s="47">
        <v>23</v>
      </c>
      <c r="B28" s="138" t="s">
        <v>282</v>
      </c>
      <c r="C28" s="117">
        <v>60</v>
      </c>
      <c r="D28" s="139">
        <v>17</v>
      </c>
      <c r="F28" s="56"/>
    </row>
    <row r="29" spans="1:6" s="48" customFormat="1" x14ac:dyDescent="0.3">
      <c r="A29" s="47">
        <v>24</v>
      </c>
      <c r="B29" s="138" t="s">
        <v>277</v>
      </c>
      <c r="C29" s="117">
        <v>60</v>
      </c>
      <c r="D29" s="139">
        <v>25</v>
      </c>
      <c r="F29" s="56"/>
    </row>
    <row r="30" spans="1:6" s="48" customFormat="1" ht="26.4" x14ac:dyDescent="0.3">
      <c r="A30" s="47">
        <v>25</v>
      </c>
      <c r="B30" s="138" t="s">
        <v>117</v>
      </c>
      <c r="C30" s="117">
        <v>56</v>
      </c>
      <c r="D30" s="139">
        <v>28</v>
      </c>
      <c r="F30" s="56"/>
    </row>
    <row r="31" spans="1:6" s="48" customFormat="1" x14ac:dyDescent="0.3">
      <c r="A31" s="47">
        <v>26</v>
      </c>
      <c r="B31" s="138" t="s">
        <v>101</v>
      </c>
      <c r="C31" s="117">
        <v>54</v>
      </c>
      <c r="D31" s="139">
        <v>11</v>
      </c>
      <c r="F31" s="56"/>
    </row>
    <row r="32" spans="1:6" s="48" customFormat="1" x14ac:dyDescent="0.3">
      <c r="A32" s="47">
        <v>27</v>
      </c>
      <c r="B32" s="138" t="s">
        <v>107</v>
      </c>
      <c r="C32" s="117">
        <v>54</v>
      </c>
      <c r="D32" s="139">
        <v>27</v>
      </c>
      <c r="F32" s="56"/>
    </row>
    <row r="33" spans="1:6" s="48" customFormat="1" ht="21" customHeight="1" x14ac:dyDescent="0.3">
      <c r="A33" s="47">
        <v>28</v>
      </c>
      <c r="B33" s="138" t="s">
        <v>271</v>
      </c>
      <c r="C33" s="117">
        <v>52</v>
      </c>
      <c r="D33" s="139">
        <v>21</v>
      </c>
      <c r="F33" s="56"/>
    </row>
    <row r="34" spans="1:6" s="48" customFormat="1" x14ac:dyDescent="0.3">
      <c r="A34" s="47">
        <v>29</v>
      </c>
      <c r="B34" s="138" t="s">
        <v>195</v>
      </c>
      <c r="C34" s="117">
        <v>52</v>
      </c>
      <c r="D34" s="139">
        <v>32</v>
      </c>
      <c r="F34" s="56"/>
    </row>
    <row r="35" spans="1:6" s="48" customFormat="1" ht="19.5" customHeight="1" x14ac:dyDescent="0.3">
      <c r="A35" s="47">
        <v>30</v>
      </c>
      <c r="B35" s="138" t="s">
        <v>159</v>
      </c>
      <c r="C35" s="117">
        <v>51</v>
      </c>
      <c r="D35" s="139">
        <v>19</v>
      </c>
      <c r="F35" s="56"/>
    </row>
    <row r="36" spans="1:6" s="48" customFormat="1" ht="16.5" customHeight="1" x14ac:dyDescent="0.3">
      <c r="A36" s="47">
        <v>31</v>
      </c>
      <c r="B36" s="138" t="s">
        <v>119</v>
      </c>
      <c r="C36" s="117">
        <v>51</v>
      </c>
      <c r="D36" s="139">
        <v>18</v>
      </c>
      <c r="F36" s="56"/>
    </row>
    <row r="37" spans="1:6" s="48" customFormat="1" ht="27" customHeight="1" x14ac:dyDescent="0.3">
      <c r="A37" s="47">
        <v>32</v>
      </c>
      <c r="B37" s="138" t="s">
        <v>156</v>
      </c>
      <c r="C37" s="117">
        <v>49</v>
      </c>
      <c r="D37" s="139">
        <v>22</v>
      </c>
      <c r="F37" s="56"/>
    </row>
    <row r="38" spans="1:6" s="48" customFormat="1" x14ac:dyDescent="0.3">
      <c r="A38" s="47">
        <v>33</v>
      </c>
      <c r="B38" s="138" t="s">
        <v>301</v>
      </c>
      <c r="C38" s="117">
        <v>46</v>
      </c>
      <c r="D38" s="139">
        <v>17</v>
      </c>
      <c r="F38" s="56"/>
    </row>
    <row r="39" spans="1:6" s="48" customFormat="1" x14ac:dyDescent="0.3">
      <c r="A39" s="47">
        <v>34</v>
      </c>
      <c r="B39" s="138" t="s">
        <v>157</v>
      </c>
      <c r="C39" s="117">
        <v>45</v>
      </c>
      <c r="D39" s="139">
        <v>16</v>
      </c>
      <c r="F39" s="56"/>
    </row>
    <row r="40" spans="1:6" s="48" customFormat="1" x14ac:dyDescent="0.3">
      <c r="A40" s="47">
        <v>35</v>
      </c>
      <c r="B40" s="138" t="s">
        <v>106</v>
      </c>
      <c r="C40" s="117">
        <v>44</v>
      </c>
      <c r="D40" s="139">
        <v>21</v>
      </c>
      <c r="F40" s="56"/>
    </row>
    <row r="41" spans="1:6" s="48" customFormat="1" x14ac:dyDescent="0.3">
      <c r="A41" s="47">
        <v>36</v>
      </c>
      <c r="B41" s="138" t="s">
        <v>184</v>
      </c>
      <c r="C41" s="117">
        <v>44</v>
      </c>
      <c r="D41" s="139">
        <v>12</v>
      </c>
      <c r="F41" s="56"/>
    </row>
    <row r="42" spans="1:6" x14ac:dyDescent="0.3">
      <c r="A42" s="47">
        <v>37</v>
      </c>
      <c r="B42" s="138" t="s">
        <v>259</v>
      </c>
      <c r="C42" s="117">
        <v>40</v>
      </c>
      <c r="D42" s="139">
        <v>18</v>
      </c>
      <c r="F42" s="56"/>
    </row>
    <row r="43" spans="1:6" x14ac:dyDescent="0.3">
      <c r="A43" s="47">
        <v>38</v>
      </c>
      <c r="B43" s="138" t="s">
        <v>276</v>
      </c>
      <c r="C43" s="117">
        <v>39</v>
      </c>
      <c r="D43" s="139">
        <v>18</v>
      </c>
      <c r="F43" s="56"/>
    </row>
    <row r="44" spans="1:6" ht="26.4" x14ac:dyDescent="0.3">
      <c r="A44" s="47">
        <v>39</v>
      </c>
      <c r="B44" s="138" t="s">
        <v>193</v>
      </c>
      <c r="C44" s="117">
        <v>39</v>
      </c>
      <c r="D44" s="139">
        <v>19</v>
      </c>
      <c r="F44" s="56"/>
    </row>
    <row r="45" spans="1:6" x14ac:dyDescent="0.3">
      <c r="A45" s="47">
        <v>40</v>
      </c>
      <c r="B45" s="138" t="s">
        <v>175</v>
      </c>
      <c r="C45" s="117">
        <v>38</v>
      </c>
      <c r="D45" s="139">
        <v>6</v>
      </c>
      <c r="F45" s="56"/>
    </row>
    <row r="46" spans="1:6" ht="26.4" x14ac:dyDescent="0.3">
      <c r="A46" s="47">
        <v>41</v>
      </c>
      <c r="B46" s="138" t="s">
        <v>274</v>
      </c>
      <c r="C46" s="117">
        <v>37</v>
      </c>
      <c r="D46" s="139">
        <v>6</v>
      </c>
      <c r="F46" s="56"/>
    </row>
    <row r="47" spans="1:6" x14ac:dyDescent="0.3">
      <c r="A47" s="47">
        <v>42</v>
      </c>
      <c r="B47" s="138" t="s">
        <v>253</v>
      </c>
      <c r="C47" s="117">
        <v>37</v>
      </c>
      <c r="D47" s="139">
        <v>12</v>
      </c>
      <c r="F47" s="56"/>
    </row>
    <row r="48" spans="1:6" x14ac:dyDescent="0.3">
      <c r="A48" s="47">
        <v>43</v>
      </c>
      <c r="B48" s="138" t="s">
        <v>114</v>
      </c>
      <c r="C48" s="117">
        <v>35</v>
      </c>
      <c r="D48" s="139">
        <v>17</v>
      </c>
      <c r="F48" s="56"/>
    </row>
    <row r="49" spans="1:6" x14ac:dyDescent="0.3">
      <c r="A49" s="47">
        <v>44</v>
      </c>
      <c r="B49" s="138" t="s">
        <v>134</v>
      </c>
      <c r="C49" s="117">
        <v>33</v>
      </c>
      <c r="D49" s="139">
        <v>14</v>
      </c>
      <c r="F49" s="56"/>
    </row>
    <row r="50" spans="1:6" x14ac:dyDescent="0.3">
      <c r="A50" s="47">
        <v>45</v>
      </c>
      <c r="B50" s="138" t="s">
        <v>348</v>
      </c>
      <c r="C50" s="117">
        <v>33</v>
      </c>
      <c r="D50" s="139">
        <v>19</v>
      </c>
      <c r="F50" s="56"/>
    </row>
    <row r="51" spans="1:6" ht="21" customHeight="1" x14ac:dyDescent="0.3">
      <c r="A51" s="47">
        <v>46</v>
      </c>
      <c r="B51" s="138" t="s">
        <v>187</v>
      </c>
      <c r="C51" s="117">
        <v>33</v>
      </c>
      <c r="D51" s="139">
        <v>17</v>
      </c>
      <c r="F51" s="56"/>
    </row>
    <row r="52" spans="1:6" x14ac:dyDescent="0.3">
      <c r="A52" s="47">
        <v>47</v>
      </c>
      <c r="B52" s="138" t="s">
        <v>103</v>
      </c>
      <c r="C52" s="117">
        <v>32</v>
      </c>
      <c r="D52" s="139">
        <v>14</v>
      </c>
      <c r="F52" s="56"/>
    </row>
    <row r="53" spans="1:6" ht="22.5" customHeight="1" x14ac:dyDescent="0.3">
      <c r="A53" s="47">
        <v>48</v>
      </c>
      <c r="B53" s="138" t="s">
        <v>339</v>
      </c>
      <c r="C53" s="117">
        <v>31</v>
      </c>
      <c r="D53" s="139">
        <v>19</v>
      </c>
      <c r="F53" s="56"/>
    </row>
    <row r="54" spans="1:6" x14ac:dyDescent="0.3">
      <c r="A54" s="47">
        <v>49</v>
      </c>
      <c r="B54" s="138" t="s">
        <v>161</v>
      </c>
      <c r="C54" s="117">
        <v>31</v>
      </c>
      <c r="D54" s="139">
        <v>23</v>
      </c>
      <c r="F54" s="56"/>
    </row>
    <row r="55" spans="1:6" x14ac:dyDescent="0.3">
      <c r="A55" s="47">
        <v>50</v>
      </c>
      <c r="B55" s="138" t="s">
        <v>160</v>
      </c>
      <c r="C55" s="117">
        <v>31</v>
      </c>
      <c r="D55" s="139">
        <v>17</v>
      </c>
      <c r="F55" s="5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135" sqref="A135:A149"/>
    </sheetView>
  </sheetViews>
  <sheetFormatPr defaultColWidth="8.88671875" defaultRowHeight="13.2" x14ac:dyDescent="0.25"/>
  <cols>
    <col min="1" max="1" width="43.33203125" style="53" customWidth="1"/>
    <col min="2" max="2" width="18.109375" style="58" customWidth="1"/>
    <col min="3" max="3" width="17.109375" style="58" customWidth="1"/>
    <col min="4" max="4" width="8.88671875" style="53"/>
    <col min="5" max="5" width="64" style="53" customWidth="1"/>
    <col min="6" max="16384" width="8.88671875" style="53"/>
  </cols>
  <sheetData>
    <row r="1" spans="1:9" ht="15.6" x14ac:dyDescent="0.3">
      <c r="A1" s="267" t="s">
        <v>328</v>
      </c>
      <c r="B1" s="267"/>
      <c r="C1" s="267"/>
    </row>
    <row r="2" spans="1:9" s="51" customFormat="1" ht="44.25" customHeight="1" x14ac:dyDescent="0.35">
      <c r="A2" s="270" t="s">
        <v>272</v>
      </c>
      <c r="B2" s="270"/>
      <c r="C2" s="270"/>
    </row>
    <row r="3" spans="1:9" s="51" customFormat="1" ht="20.399999999999999" x14ac:dyDescent="0.35">
      <c r="A3" s="277" t="s">
        <v>124</v>
      </c>
      <c r="B3" s="277"/>
      <c r="C3" s="277"/>
    </row>
    <row r="4" spans="1:9" ht="8.25" customHeight="1" x14ac:dyDescent="0.2">
      <c r="A4" s="231"/>
      <c r="B4" s="232"/>
      <c r="C4" s="232"/>
    </row>
    <row r="5" spans="1:9" s="46" customFormat="1" ht="35.4" customHeight="1" x14ac:dyDescent="0.3">
      <c r="A5" s="248" t="s">
        <v>80</v>
      </c>
      <c r="B5" s="249" t="s">
        <v>454</v>
      </c>
      <c r="C5" s="247" t="s">
        <v>453</v>
      </c>
    </row>
    <row r="6" spans="1:9" ht="38.4" customHeight="1" x14ac:dyDescent="0.25">
      <c r="A6" s="274" t="s">
        <v>125</v>
      </c>
      <c r="B6" s="274"/>
      <c r="C6" s="274"/>
      <c r="I6" s="55"/>
    </row>
    <row r="7" spans="1:9" ht="18.75" customHeight="1" x14ac:dyDescent="0.3">
      <c r="A7" s="129" t="s">
        <v>267</v>
      </c>
      <c r="B7" s="117">
        <v>227</v>
      </c>
      <c r="C7" s="139">
        <v>45</v>
      </c>
      <c r="D7" s="77"/>
      <c r="I7" s="55"/>
    </row>
    <row r="8" spans="1:9" ht="33.75" customHeight="1" x14ac:dyDescent="0.3">
      <c r="A8" s="138" t="s">
        <v>171</v>
      </c>
      <c r="B8" s="117">
        <v>73</v>
      </c>
      <c r="C8" s="139">
        <v>27</v>
      </c>
    </row>
    <row r="9" spans="1:9" ht="26.25" customHeight="1" x14ac:dyDescent="0.3">
      <c r="A9" s="138" t="s">
        <v>106</v>
      </c>
      <c r="B9" s="117">
        <v>44</v>
      </c>
      <c r="C9" s="139">
        <v>21</v>
      </c>
      <c r="D9" s="77"/>
    </row>
    <row r="10" spans="1:9" ht="21.75" customHeight="1" x14ac:dyDescent="0.3">
      <c r="A10" s="138" t="s">
        <v>274</v>
      </c>
      <c r="B10" s="117">
        <v>37</v>
      </c>
      <c r="C10" s="139">
        <v>6</v>
      </c>
    </row>
    <row r="11" spans="1:9" ht="15.6" x14ac:dyDescent="0.3">
      <c r="A11" s="138" t="s">
        <v>253</v>
      </c>
      <c r="B11" s="117">
        <v>37</v>
      </c>
      <c r="C11" s="139">
        <v>12</v>
      </c>
      <c r="D11" s="77"/>
    </row>
    <row r="12" spans="1:9" ht="19.5" customHeight="1" x14ac:dyDescent="0.3">
      <c r="A12" s="138" t="s">
        <v>127</v>
      </c>
      <c r="B12" s="117">
        <v>30</v>
      </c>
      <c r="C12" s="139">
        <v>15</v>
      </c>
    </row>
    <row r="13" spans="1:9" ht="19.5" customHeight="1" x14ac:dyDescent="0.3">
      <c r="A13" s="138" t="s">
        <v>129</v>
      </c>
      <c r="B13" s="117">
        <v>27</v>
      </c>
      <c r="C13" s="139">
        <v>8</v>
      </c>
      <c r="D13" s="77"/>
    </row>
    <row r="14" spans="1:9" ht="19.5" customHeight="1" x14ac:dyDescent="0.3">
      <c r="A14" s="138" t="s">
        <v>130</v>
      </c>
      <c r="B14" s="117">
        <v>26</v>
      </c>
      <c r="C14" s="139">
        <v>14</v>
      </c>
    </row>
    <row r="15" spans="1:9" ht="25.5" customHeight="1" x14ac:dyDescent="0.3">
      <c r="A15" s="138" t="s">
        <v>270</v>
      </c>
      <c r="B15" s="117">
        <v>25</v>
      </c>
      <c r="C15" s="139">
        <v>6</v>
      </c>
      <c r="D15" s="77"/>
    </row>
    <row r="16" spans="1:9" ht="15.6" x14ac:dyDescent="0.3">
      <c r="A16" s="138" t="s">
        <v>131</v>
      </c>
      <c r="B16" s="117">
        <v>24</v>
      </c>
      <c r="C16" s="139">
        <v>8</v>
      </c>
    </row>
    <row r="17" spans="1:4" ht="30.75" customHeight="1" x14ac:dyDescent="0.3">
      <c r="A17" s="138" t="s">
        <v>273</v>
      </c>
      <c r="B17" s="117">
        <v>20</v>
      </c>
      <c r="C17" s="139">
        <v>11</v>
      </c>
      <c r="D17" s="77"/>
    </row>
    <row r="18" spans="1:4" ht="21.75" customHeight="1" x14ac:dyDescent="0.3">
      <c r="A18" s="138" t="s">
        <v>393</v>
      </c>
      <c r="B18" s="117">
        <v>20</v>
      </c>
      <c r="C18" s="139">
        <v>9</v>
      </c>
    </row>
    <row r="19" spans="1:4" ht="27" customHeight="1" x14ac:dyDescent="0.3">
      <c r="A19" s="138" t="s">
        <v>128</v>
      </c>
      <c r="B19" s="117">
        <v>19</v>
      </c>
      <c r="C19" s="139">
        <v>6</v>
      </c>
      <c r="D19" s="77"/>
    </row>
    <row r="20" spans="1:4" ht="18.75" customHeight="1" x14ac:dyDescent="0.3">
      <c r="A20" s="138" t="s">
        <v>174</v>
      </c>
      <c r="B20" s="117">
        <v>17</v>
      </c>
      <c r="C20" s="139">
        <v>6</v>
      </c>
    </row>
    <row r="21" spans="1:4" ht="18.75" customHeight="1" x14ac:dyDescent="0.3">
      <c r="A21" s="129" t="s">
        <v>172</v>
      </c>
      <c r="B21" s="117">
        <v>17</v>
      </c>
      <c r="C21" s="139">
        <v>7</v>
      </c>
      <c r="D21" s="77"/>
    </row>
    <row r="22" spans="1:4" ht="38.4" customHeight="1" x14ac:dyDescent="0.25">
      <c r="A22" s="274" t="s">
        <v>26</v>
      </c>
      <c r="B22" s="274"/>
      <c r="C22" s="274"/>
    </row>
    <row r="23" spans="1:4" ht="26.4" x14ac:dyDescent="0.3">
      <c r="A23" s="138" t="s">
        <v>282</v>
      </c>
      <c r="B23" s="117">
        <v>60</v>
      </c>
      <c r="C23" s="139">
        <v>17</v>
      </c>
      <c r="D23" s="77"/>
    </row>
    <row r="24" spans="1:4" ht="18" customHeight="1" x14ac:dyDescent="0.3">
      <c r="A24" s="138" t="s">
        <v>175</v>
      </c>
      <c r="B24" s="117">
        <v>38</v>
      </c>
      <c r="C24" s="139">
        <v>6</v>
      </c>
    </row>
    <row r="25" spans="1:4" ht="18" customHeight="1" x14ac:dyDescent="0.3">
      <c r="A25" s="138" t="s">
        <v>283</v>
      </c>
      <c r="B25" s="117">
        <v>30</v>
      </c>
      <c r="C25" s="139">
        <v>19</v>
      </c>
      <c r="D25" s="77"/>
    </row>
    <row r="26" spans="1:4" ht="18" customHeight="1" x14ac:dyDescent="0.3">
      <c r="A26" s="138" t="s">
        <v>123</v>
      </c>
      <c r="B26" s="117">
        <v>26</v>
      </c>
      <c r="C26" s="139">
        <v>9</v>
      </c>
    </row>
    <row r="27" spans="1:4" ht="30" customHeight="1" x14ac:dyDescent="0.3">
      <c r="A27" s="138" t="s">
        <v>343</v>
      </c>
      <c r="B27" s="117">
        <v>20</v>
      </c>
      <c r="C27" s="139">
        <v>9</v>
      </c>
      <c r="D27" s="77"/>
    </row>
    <row r="28" spans="1:4" ht="18" customHeight="1" x14ac:dyDescent="0.3">
      <c r="A28" s="138" t="s">
        <v>304</v>
      </c>
      <c r="B28" s="117">
        <v>19</v>
      </c>
      <c r="C28" s="139">
        <v>8</v>
      </c>
    </row>
    <row r="29" spans="1:4" ht="18" customHeight="1" x14ac:dyDescent="0.3">
      <c r="A29" s="138" t="s">
        <v>133</v>
      </c>
      <c r="B29" s="117">
        <v>18</v>
      </c>
      <c r="C29" s="139">
        <v>11</v>
      </c>
      <c r="D29" s="77"/>
    </row>
    <row r="30" spans="1:4" ht="18" customHeight="1" x14ac:dyDescent="0.3">
      <c r="A30" s="138" t="s">
        <v>308</v>
      </c>
      <c r="B30" s="117">
        <v>18</v>
      </c>
      <c r="C30" s="139">
        <v>1</v>
      </c>
    </row>
    <row r="31" spans="1:4" ht="18" customHeight="1" x14ac:dyDescent="0.3">
      <c r="A31" s="138" t="s">
        <v>132</v>
      </c>
      <c r="B31" s="117">
        <v>16</v>
      </c>
      <c r="C31" s="139">
        <v>9</v>
      </c>
      <c r="D31" s="77"/>
    </row>
    <row r="32" spans="1:4" ht="18" customHeight="1" x14ac:dyDescent="0.3">
      <c r="A32" s="138" t="s">
        <v>330</v>
      </c>
      <c r="B32" s="117">
        <v>15</v>
      </c>
      <c r="C32" s="139">
        <v>7</v>
      </c>
    </row>
    <row r="33" spans="1:4" ht="18.75" customHeight="1" x14ac:dyDescent="0.3">
      <c r="A33" s="138" t="s">
        <v>367</v>
      </c>
      <c r="B33" s="117">
        <v>12</v>
      </c>
      <c r="C33" s="139">
        <v>4</v>
      </c>
      <c r="D33" s="77"/>
    </row>
    <row r="34" spans="1:4" ht="18" customHeight="1" x14ac:dyDescent="0.3">
      <c r="A34" s="138" t="s">
        <v>371</v>
      </c>
      <c r="B34" s="117">
        <v>12</v>
      </c>
      <c r="C34" s="139">
        <v>6</v>
      </c>
    </row>
    <row r="35" spans="1:4" ht="31.5" customHeight="1" x14ac:dyDescent="0.3">
      <c r="A35" s="138" t="s">
        <v>396</v>
      </c>
      <c r="B35" s="117">
        <v>9</v>
      </c>
      <c r="C35" s="139">
        <v>5</v>
      </c>
      <c r="D35" s="77"/>
    </row>
    <row r="36" spans="1:4" ht="18" customHeight="1" x14ac:dyDescent="0.3">
      <c r="A36" s="138" t="s">
        <v>285</v>
      </c>
      <c r="B36" s="117">
        <v>8</v>
      </c>
      <c r="C36" s="139">
        <v>2</v>
      </c>
    </row>
    <row r="37" spans="1:4" ht="15.6" x14ac:dyDescent="0.3">
      <c r="A37" s="138" t="s">
        <v>370</v>
      </c>
      <c r="B37" s="117">
        <v>8</v>
      </c>
      <c r="C37" s="139">
        <v>2</v>
      </c>
      <c r="D37" s="77"/>
    </row>
    <row r="38" spans="1:4" ht="38.4" customHeight="1" x14ac:dyDescent="0.25">
      <c r="A38" s="274" t="s">
        <v>27</v>
      </c>
      <c r="B38" s="274"/>
      <c r="C38" s="274"/>
    </row>
    <row r="39" spans="1:4" ht="21.75" customHeight="1" x14ac:dyDescent="0.3">
      <c r="A39" s="129" t="s">
        <v>101</v>
      </c>
      <c r="B39" s="117">
        <v>54</v>
      </c>
      <c r="C39" s="139">
        <v>11</v>
      </c>
      <c r="D39" s="77"/>
    </row>
    <row r="40" spans="1:4" ht="21.75" customHeight="1" x14ac:dyDescent="0.3">
      <c r="A40" s="129" t="s">
        <v>134</v>
      </c>
      <c r="B40" s="117">
        <v>33</v>
      </c>
      <c r="C40" s="139">
        <v>14</v>
      </c>
    </row>
    <row r="41" spans="1:4" ht="21.75" customHeight="1" x14ac:dyDescent="0.3">
      <c r="A41" s="129" t="s">
        <v>177</v>
      </c>
      <c r="B41" s="117">
        <v>27</v>
      </c>
      <c r="C41" s="139">
        <v>12</v>
      </c>
      <c r="D41" s="77"/>
    </row>
    <row r="42" spans="1:4" ht="21.75" customHeight="1" x14ac:dyDescent="0.3">
      <c r="A42" s="129" t="s">
        <v>179</v>
      </c>
      <c r="B42" s="117">
        <v>20</v>
      </c>
      <c r="C42" s="139">
        <v>11</v>
      </c>
    </row>
    <row r="43" spans="1:4" ht="21.75" customHeight="1" x14ac:dyDescent="0.3">
      <c r="A43" s="129" t="s">
        <v>379</v>
      </c>
      <c r="B43" s="117">
        <v>16</v>
      </c>
      <c r="C43" s="139">
        <v>10</v>
      </c>
      <c r="D43" s="77"/>
    </row>
    <row r="44" spans="1:4" ht="21.75" customHeight="1" x14ac:dyDescent="0.3">
      <c r="A44" s="129" t="s">
        <v>135</v>
      </c>
      <c r="B44" s="117">
        <v>15</v>
      </c>
      <c r="C44" s="139">
        <v>3</v>
      </c>
    </row>
    <row r="45" spans="1:4" ht="21.75" customHeight="1" x14ac:dyDescent="0.3">
      <c r="A45" s="129" t="s">
        <v>93</v>
      </c>
      <c r="B45" s="117">
        <v>14</v>
      </c>
      <c r="C45" s="139">
        <v>6</v>
      </c>
      <c r="D45" s="77"/>
    </row>
    <row r="46" spans="1:4" ht="21.75" customHeight="1" x14ac:dyDescent="0.3">
      <c r="A46" s="129" t="s">
        <v>338</v>
      </c>
      <c r="B46" s="117">
        <v>13</v>
      </c>
      <c r="C46" s="139">
        <v>7</v>
      </c>
    </row>
    <row r="47" spans="1:4" ht="21.75" customHeight="1" x14ac:dyDescent="0.3">
      <c r="A47" s="129" t="s">
        <v>275</v>
      </c>
      <c r="B47" s="117">
        <v>12</v>
      </c>
      <c r="C47" s="139">
        <v>6</v>
      </c>
      <c r="D47" s="77"/>
    </row>
    <row r="48" spans="1:4" ht="21.75" customHeight="1" x14ac:dyDescent="0.3">
      <c r="A48" s="129" t="s">
        <v>312</v>
      </c>
      <c r="B48" s="117">
        <v>10</v>
      </c>
      <c r="C48" s="139">
        <v>1</v>
      </c>
    </row>
    <row r="49" spans="1:4" ht="21.75" customHeight="1" x14ac:dyDescent="0.3">
      <c r="A49" s="129" t="s">
        <v>344</v>
      </c>
      <c r="B49" s="117">
        <v>10</v>
      </c>
      <c r="C49" s="139">
        <v>5</v>
      </c>
      <c r="D49" s="77"/>
    </row>
    <row r="50" spans="1:4" ht="21.75" customHeight="1" x14ac:dyDescent="0.3">
      <c r="A50" s="129" t="s">
        <v>372</v>
      </c>
      <c r="B50" s="117">
        <v>9</v>
      </c>
      <c r="C50" s="139">
        <v>2</v>
      </c>
    </row>
    <row r="51" spans="1:4" ht="21.75" customHeight="1" x14ac:dyDescent="0.3">
      <c r="A51" s="129" t="s">
        <v>459</v>
      </c>
      <c r="B51" s="117">
        <v>8</v>
      </c>
      <c r="C51" s="139">
        <v>4</v>
      </c>
      <c r="D51" s="77"/>
    </row>
    <row r="52" spans="1:4" ht="21.75" customHeight="1" x14ac:dyDescent="0.3">
      <c r="A52" s="129" t="s">
        <v>397</v>
      </c>
      <c r="B52" s="117">
        <v>8</v>
      </c>
      <c r="C52" s="139">
        <v>3</v>
      </c>
    </row>
    <row r="53" spans="1:4" ht="21.75" customHeight="1" x14ac:dyDescent="0.3">
      <c r="A53" s="129" t="s">
        <v>359</v>
      </c>
      <c r="B53" s="117">
        <v>7</v>
      </c>
      <c r="C53" s="139">
        <v>1</v>
      </c>
      <c r="D53" s="77"/>
    </row>
    <row r="54" spans="1:4" ht="38.4" customHeight="1" x14ac:dyDescent="0.25">
      <c r="A54" s="274" t="s">
        <v>28</v>
      </c>
      <c r="B54" s="274"/>
      <c r="C54" s="274"/>
    </row>
    <row r="55" spans="1:4" ht="21.75" customHeight="1" x14ac:dyDescent="0.3">
      <c r="A55" s="129" t="s">
        <v>139</v>
      </c>
      <c r="B55" s="117">
        <v>19</v>
      </c>
      <c r="C55" s="139">
        <v>10</v>
      </c>
      <c r="D55" s="77"/>
    </row>
    <row r="56" spans="1:4" ht="21.75" customHeight="1" x14ac:dyDescent="0.3">
      <c r="A56" s="138" t="s">
        <v>252</v>
      </c>
      <c r="B56" s="117">
        <v>15</v>
      </c>
      <c r="C56" s="139">
        <v>2</v>
      </c>
    </row>
    <row r="57" spans="1:4" ht="21" customHeight="1" x14ac:dyDescent="0.3">
      <c r="A57" s="138" t="s">
        <v>112</v>
      </c>
      <c r="B57" s="117">
        <v>15</v>
      </c>
      <c r="C57" s="139">
        <v>5</v>
      </c>
      <c r="D57" s="77"/>
    </row>
    <row r="58" spans="1:4" ht="31.5" customHeight="1" x14ac:dyDescent="0.3">
      <c r="A58" s="138" t="s">
        <v>191</v>
      </c>
      <c r="B58" s="117">
        <v>12</v>
      </c>
      <c r="C58" s="139">
        <v>6</v>
      </c>
    </row>
    <row r="59" spans="1:4" ht="36.75" customHeight="1" x14ac:dyDescent="0.3">
      <c r="A59" s="138" t="s">
        <v>138</v>
      </c>
      <c r="B59" s="117">
        <v>7</v>
      </c>
      <c r="C59" s="139">
        <v>6</v>
      </c>
      <c r="D59" s="77"/>
    </row>
    <row r="60" spans="1:4" ht="30.75" customHeight="1" x14ac:dyDescent="0.3">
      <c r="A60" s="138" t="s">
        <v>258</v>
      </c>
      <c r="B60" s="117">
        <v>6</v>
      </c>
      <c r="C60" s="139">
        <v>2</v>
      </c>
    </row>
    <row r="61" spans="1:4" ht="28.5" customHeight="1" x14ac:dyDescent="0.3">
      <c r="A61" s="138" t="s">
        <v>324</v>
      </c>
      <c r="B61" s="117">
        <v>5</v>
      </c>
      <c r="C61" s="139">
        <v>3</v>
      </c>
      <c r="D61" s="77"/>
    </row>
    <row r="62" spans="1:4" ht="28.5" customHeight="1" x14ac:dyDescent="0.3">
      <c r="A62" s="138" t="s">
        <v>309</v>
      </c>
      <c r="B62" s="117">
        <v>5</v>
      </c>
      <c r="C62" s="139">
        <v>1</v>
      </c>
    </row>
    <row r="63" spans="1:4" ht="27.75" customHeight="1" x14ac:dyDescent="0.3">
      <c r="A63" s="138" t="s">
        <v>142</v>
      </c>
      <c r="B63" s="117">
        <v>5</v>
      </c>
      <c r="C63" s="139">
        <v>4</v>
      </c>
      <c r="D63" s="77"/>
    </row>
    <row r="64" spans="1:4" ht="29.25" customHeight="1" x14ac:dyDescent="0.3">
      <c r="A64" s="138" t="s">
        <v>345</v>
      </c>
      <c r="B64" s="117">
        <v>5</v>
      </c>
      <c r="C64" s="139">
        <v>2</v>
      </c>
    </row>
    <row r="65" spans="1:5" ht="25.5" customHeight="1" x14ac:dyDescent="0.3">
      <c r="A65" s="138" t="s">
        <v>140</v>
      </c>
      <c r="B65" s="117">
        <v>4</v>
      </c>
      <c r="C65" s="139">
        <v>1</v>
      </c>
      <c r="D65" s="77"/>
    </row>
    <row r="66" spans="1:5" ht="26.25" customHeight="1" x14ac:dyDescent="0.3">
      <c r="A66" s="138" t="s">
        <v>382</v>
      </c>
      <c r="B66" s="117">
        <v>4</v>
      </c>
      <c r="C66" s="139">
        <v>4</v>
      </c>
      <c r="E66" s="173"/>
    </row>
    <row r="67" spans="1:5" ht="24.75" customHeight="1" x14ac:dyDescent="0.3">
      <c r="A67" s="138" t="s">
        <v>137</v>
      </c>
      <c r="B67" s="117">
        <v>3</v>
      </c>
      <c r="C67" s="139">
        <v>2</v>
      </c>
      <c r="D67" s="77"/>
      <c r="E67" s="173"/>
    </row>
    <row r="68" spans="1:5" ht="21.75" customHeight="1" x14ac:dyDescent="0.3">
      <c r="A68" s="138" t="s">
        <v>430</v>
      </c>
      <c r="B68" s="117">
        <v>3</v>
      </c>
      <c r="C68" s="139">
        <v>3</v>
      </c>
      <c r="E68" s="173"/>
    </row>
    <row r="69" spans="1:5" ht="21.75" customHeight="1" x14ac:dyDescent="0.3">
      <c r="A69" s="138" t="s">
        <v>105</v>
      </c>
      <c r="B69" s="117">
        <v>3</v>
      </c>
      <c r="C69" s="139">
        <v>1</v>
      </c>
      <c r="D69" s="77"/>
      <c r="E69" s="173"/>
    </row>
    <row r="70" spans="1:5" ht="38.4" customHeight="1" x14ac:dyDescent="0.25">
      <c r="A70" s="274" t="s">
        <v>29</v>
      </c>
      <c r="B70" s="274"/>
      <c r="C70" s="274"/>
      <c r="E70" s="173"/>
    </row>
    <row r="71" spans="1:5" ht="21" customHeight="1" x14ac:dyDescent="0.3">
      <c r="A71" s="129" t="s">
        <v>95</v>
      </c>
      <c r="B71" s="117">
        <v>461</v>
      </c>
      <c r="C71" s="139">
        <v>205</v>
      </c>
      <c r="D71" s="77"/>
      <c r="E71" s="173"/>
    </row>
    <row r="72" spans="1:5" ht="21" customHeight="1" x14ac:dyDescent="0.3">
      <c r="A72" s="129" t="s">
        <v>94</v>
      </c>
      <c r="B72" s="117">
        <v>91</v>
      </c>
      <c r="C72" s="139">
        <v>45</v>
      </c>
      <c r="E72" s="173"/>
    </row>
    <row r="73" spans="1:5" ht="21" customHeight="1" x14ac:dyDescent="0.3">
      <c r="A73" s="129" t="s">
        <v>300</v>
      </c>
      <c r="B73" s="117">
        <v>64</v>
      </c>
      <c r="C73" s="139">
        <v>11</v>
      </c>
      <c r="D73" s="77"/>
      <c r="E73" s="173"/>
    </row>
    <row r="74" spans="1:5" ht="35.25" customHeight="1" x14ac:dyDescent="0.3">
      <c r="A74" s="129" t="s">
        <v>259</v>
      </c>
      <c r="B74" s="117">
        <v>40</v>
      </c>
      <c r="C74" s="139">
        <v>18</v>
      </c>
      <c r="E74" s="173"/>
    </row>
    <row r="75" spans="1:5" ht="21" customHeight="1" x14ac:dyDescent="0.3">
      <c r="A75" s="129" t="s">
        <v>276</v>
      </c>
      <c r="B75" s="117">
        <v>39</v>
      </c>
      <c r="C75" s="139">
        <v>18</v>
      </c>
      <c r="D75" s="77"/>
      <c r="E75" s="173"/>
    </row>
    <row r="76" spans="1:5" ht="21" customHeight="1" x14ac:dyDescent="0.3">
      <c r="A76" s="129" t="s">
        <v>90</v>
      </c>
      <c r="B76" s="117">
        <v>27</v>
      </c>
      <c r="C76" s="139">
        <v>10</v>
      </c>
      <c r="E76" s="173"/>
    </row>
    <row r="77" spans="1:5" ht="21" customHeight="1" x14ac:dyDescent="0.3">
      <c r="A77" s="129" t="s">
        <v>88</v>
      </c>
      <c r="B77" s="117">
        <v>23</v>
      </c>
      <c r="C77" s="139">
        <v>8</v>
      </c>
      <c r="D77" s="77"/>
      <c r="E77" s="173"/>
    </row>
    <row r="78" spans="1:5" ht="21" customHeight="1" x14ac:dyDescent="0.3">
      <c r="A78" s="129" t="s">
        <v>180</v>
      </c>
      <c r="B78" s="117">
        <v>13</v>
      </c>
      <c r="C78" s="139">
        <v>6</v>
      </c>
      <c r="E78" s="173"/>
    </row>
    <row r="79" spans="1:5" ht="21" customHeight="1" x14ac:dyDescent="0.3">
      <c r="A79" s="129" t="s">
        <v>333</v>
      </c>
      <c r="B79" s="117">
        <v>12</v>
      </c>
      <c r="C79" s="139">
        <v>3</v>
      </c>
      <c r="D79" s="77"/>
      <c r="E79" s="173"/>
    </row>
    <row r="80" spans="1:5" ht="21" customHeight="1" x14ac:dyDescent="0.3">
      <c r="A80" s="129" t="s">
        <v>143</v>
      </c>
      <c r="B80" s="117">
        <v>11</v>
      </c>
      <c r="C80" s="139">
        <v>4</v>
      </c>
      <c r="E80" s="173"/>
    </row>
    <row r="81" spans="1:5" ht="24.75" customHeight="1" x14ac:dyDescent="0.3">
      <c r="A81" s="129" t="s">
        <v>116</v>
      </c>
      <c r="B81" s="117">
        <v>8</v>
      </c>
      <c r="C81" s="139">
        <v>6</v>
      </c>
      <c r="D81" s="77"/>
      <c r="E81" s="174"/>
    </row>
    <row r="82" spans="1:5" ht="22.5" customHeight="1" x14ac:dyDescent="0.3">
      <c r="A82" s="129" t="s">
        <v>373</v>
      </c>
      <c r="B82" s="117">
        <v>6</v>
      </c>
      <c r="C82" s="139">
        <v>3</v>
      </c>
    </row>
    <row r="83" spans="1:5" ht="25.5" customHeight="1" x14ac:dyDescent="0.3">
      <c r="A83" s="129" t="s">
        <v>405</v>
      </c>
      <c r="B83" s="117">
        <v>5</v>
      </c>
      <c r="C83" s="139">
        <v>2</v>
      </c>
      <c r="D83" s="77"/>
    </row>
    <row r="84" spans="1:5" ht="21" customHeight="1" x14ac:dyDescent="0.3">
      <c r="A84" s="129" t="s">
        <v>108</v>
      </c>
      <c r="B84" s="117">
        <v>4</v>
      </c>
      <c r="C84" s="139">
        <v>1</v>
      </c>
    </row>
    <row r="85" spans="1:5" ht="15.6" x14ac:dyDescent="0.3">
      <c r="A85" s="129" t="s">
        <v>383</v>
      </c>
      <c r="B85" s="117">
        <v>4</v>
      </c>
      <c r="C85" s="139">
        <v>2</v>
      </c>
      <c r="D85" s="77"/>
    </row>
    <row r="86" spans="1:5" ht="38.4" customHeight="1" x14ac:dyDescent="0.25">
      <c r="A86" s="274" t="s">
        <v>145</v>
      </c>
      <c r="B86" s="274"/>
      <c r="C86" s="274"/>
    </row>
    <row r="87" spans="1:5" ht="39.75" customHeight="1" x14ac:dyDescent="0.3">
      <c r="A87" s="138" t="s">
        <v>146</v>
      </c>
      <c r="B87" s="117">
        <v>128</v>
      </c>
      <c r="C87" s="139">
        <v>17</v>
      </c>
      <c r="D87" s="77"/>
    </row>
    <row r="88" spans="1:5" ht="36" customHeight="1" x14ac:dyDescent="0.3">
      <c r="A88" s="138" t="s">
        <v>260</v>
      </c>
      <c r="B88" s="117">
        <v>124</v>
      </c>
      <c r="C88" s="139">
        <v>17</v>
      </c>
    </row>
    <row r="89" spans="1:5" ht="20.25" customHeight="1" x14ac:dyDescent="0.3">
      <c r="A89" s="138" t="s">
        <v>181</v>
      </c>
      <c r="B89" s="117">
        <v>105</v>
      </c>
      <c r="C89" s="139">
        <v>3</v>
      </c>
      <c r="D89" s="77"/>
    </row>
    <row r="90" spans="1:5" ht="29.25" customHeight="1" x14ac:dyDescent="0.3">
      <c r="A90" s="138" t="s">
        <v>251</v>
      </c>
      <c r="B90" s="117">
        <v>20</v>
      </c>
      <c r="C90" s="139">
        <v>8</v>
      </c>
    </row>
    <row r="91" spans="1:5" ht="19.5" customHeight="1" x14ac:dyDescent="0.3">
      <c r="A91" s="138" t="s">
        <v>148</v>
      </c>
      <c r="B91" s="117">
        <v>12</v>
      </c>
      <c r="C91" s="139">
        <v>3</v>
      </c>
      <c r="D91" s="77"/>
    </row>
    <row r="92" spans="1:5" ht="38.25" customHeight="1" x14ac:dyDescent="0.3">
      <c r="A92" s="138" t="s">
        <v>150</v>
      </c>
      <c r="B92" s="117">
        <v>9</v>
      </c>
      <c r="C92" s="139">
        <v>7</v>
      </c>
    </row>
    <row r="93" spans="1:5" ht="25.5" customHeight="1" x14ac:dyDescent="0.3">
      <c r="A93" s="138" t="s">
        <v>307</v>
      </c>
      <c r="B93" s="117">
        <v>8</v>
      </c>
      <c r="C93" s="139">
        <v>0</v>
      </c>
      <c r="D93" s="77"/>
    </row>
    <row r="94" spans="1:5" ht="20.25" customHeight="1" x14ac:dyDescent="0.3">
      <c r="A94" s="138" t="s">
        <v>147</v>
      </c>
      <c r="B94" s="117">
        <v>6</v>
      </c>
      <c r="C94" s="139">
        <v>3</v>
      </c>
    </row>
    <row r="95" spans="1:5" ht="20.25" customHeight="1" x14ac:dyDescent="0.3">
      <c r="A95" s="138" t="s">
        <v>151</v>
      </c>
      <c r="B95" s="117">
        <v>6</v>
      </c>
      <c r="C95" s="139">
        <v>5</v>
      </c>
      <c r="D95" s="77"/>
    </row>
    <row r="96" spans="1:5" ht="20.25" customHeight="1" x14ac:dyDescent="0.3">
      <c r="A96" s="138" t="s">
        <v>192</v>
      </c>
      <c r="B96" s="117">
        <v>5</v>
      </c>
      <c r="C96" s="139">
        <v>2</v>
      </c>
    </row>
    <row r="97" spans="1:4" ht="28.5" customHeight="1" x14ac:dyDescent="0.3">
      <c r="A97" s="138" t="s">
        <v>153</v>
      </c>
      <c r="B97" s="117">
        <v>3</v>
      </c>
      <c r="C97" s="139">
        <v>3</v>
      </c>
      <c r="D97" s="77"/>
    </row>
    <row r="98" spans="1:4" ht="15.6" x14ac:dyDescent="0.3">
      <c r="A98" s="138" t="s">
        <v>149</v>
      </c>
      <c r="B98" s="117">
        <v>2</v>
      </c>
      <c r="C98" s="139">
        <v>0</v>
      </c>
    </row>
    <row r="99" spans="1:4" ht="26.4" x14ac:dyDescent="0.3">
      <c r="A99" s="138" t="s">
        <v>374</v>
      </c>
      <c r="B99" s="117">
        <v>2</v>
      </c>
      <c r="C99" s="139">
        <v>0</v>
      </c>
      <c r="D99" s="77"/>
    </row>
    <row r="100" spans="1:4" ht="21" customHeight="1" x14ac:dyDescent="0.3">
      <c r="A100" s="138" t="s">
        <v>152</v>
      </c>
      <c r="B100" s="117">
        <v>2</v>
      </c>
      <c r="C100" s="139">
        <v>2</v>
      </c>
    </row>
    <row r="101" spans="1:4" ht="18.75" customHeight="1" x14ac:dyDescent="0.3">
      <c r="A101" s="138" t="s">
        <v>375</v>
      </c>
      <c r="B101" s="117">
        <v>1</v>
      </c>
      <c r="C101" s="139">
        <v>0</v>
      </c>
      <c r="D101" s="77"/>
    </row>
    <row r="102" spans="1:4" ht="38.4" customHeight="1" x14ac:dyDescent="0.25">
      <c r="A102" s="274" t="s">
        <v>31</v>
      </c>
      <c r="B102" s="274"/>
      <c r="C102" s="274"/>
    </row>
    <row r="103" spans="1:4" ht="18.75" customHeight="1" x14ac:dyDescent="0.3">
      <c r="A103" s="138" t="s">
        <v>269</v>
      </c>
      <c r="B103" s="117">
        <v>152</v>
      </c>
      <c r="C103" s="139">
        <v>45</v>
      </c>
      <c r="D103" s="77"/>
    </row>
    <row r="104" spans="1:4" ht="18.75" customHeight="1" x14ac:dyDescent="0.3">
      <c r="A104" s="138" t="s">
        <v>99</v>
      </c>
      <c r="B104" s="117">
        <v>150</v>
      </c>
      <c r="C104" s="139">
        <v>42</v>
      </c>
    </row>
    <row r="105" spans="1:4" ht="26.4" x14ac:dyDescent="0.3">
      <c r="A105" s="138" t="s">
        <v>183</v>
      </c>
      <c r="B105" s="117">
        <v>93</v>
      </c>
      <c r="C105" s="139">
        <v>19</v>
      </c>
      <c r="D105" s="77"/>
    </row>
    <row r="106" spans="1:4" ht="26.4" x14ac:dyDescent="0.3">
      <c r="A106" s="138" t="s">
        <v>104</v>
      </c>
      <c r="B106" s="117">
        <v>73</v>
      </c>
      <c r="C106" s="139">
        <v>31</v>
      </c>
    </row>
    <row r="107" spans="1:4" ht="34.5" customHeight="1" x14ac:dyDescent="0.3">
      <c r="A107" s="138" t="s">
        <v>277</v>
      </c>
      <c r="B107" s="117">
        <v>60</v>
      </c>
      <c r="C107" s="139">
        <v>25</v>
      </c>
      <c r="D107" s="77"/>
    </row>
    <row r="108" spans="1:4" ht="21.75" customHeight="1" x14ac:dyDescent="0.3">
      <c r="A108" s="138" t="s">
        <v>117</v>
      </c>
      <c r="B108" s="117">
        <v>56</v>
      </c>
      <c r="C108" s="139">
        <v>28</v>
      </c>
    </row>
    <row r="109" spans="1:4" ht="30.75" customHeight="1" x14ac:dyDescent="0.3">
      <c r="A109" s="138" t="s">
        <v>271</v>
      </c>
      <c r="B109" s="117">
        <v>52</v>
      </c>
      <c r="C109" s="139">
        <v>21</v>
      </c>
      <c r="D109" s="77"/>
    </row>
    <row r="110" spans="1:4" ht="30.75" customHeight="1" x14ac:dyDescent="0.3">
      <c r="A110" s="138" t="s">
        <v>156</v>
      </c>
      <c r="B110" s="117">
        <v>49</v>
      </c>
      <c r="C110" s="139">
        <v>22</v>
      </c>
    </row>
    <row r="111" spans="1:4" ht="23.25" customHeight="1" x14ac:dyDescent="0.3">
      <c r="A111" s="138" t="s">
        <v>301</v>
      </c>
      <c r="B111" s="117">
        <v>46</v>
      </c>
      <c r="C111" s="139">
        <v>17</v>
      </c>
      <c r="D111" s="77"/>
    </row>
    <row r="112" spans="1:4" ht="29.25" customHeight="1" x14ac:dyDescent="0.3">
      <c r="A112" s="138" t="s">
        <v>157</v>
      </c>
      <c r="B112" s="117">
        <v>45</v>
      </c>
      <c r="C112" s="139">
        <v>16</v>
      </c>
    </row>
    <row r="113" spans="1:4" ht="31.5" customHeight="1" x14ac:dyDescent="0.3">
      <c r="A113" s="138" t="s">
        <v>193</v>
      </c>
      <c r="B113" s="117">
        <v>39</v>
      </c>
      <c r="C113" s="139">
        <v>19</v>
      </c>
      <c r="D113" s="77"/>
    </row>
    <row r="114" spans="1:4" ht="18.75" customHeight="1" x14ac:dyDescent="0.3">
      <c r="A114" s="138" t="s">
        <v>114</v>
      </c>
      <c r="B114" s="117">
        <v>35</v>
      </c>
      <c r="C114" s="139">
        <v>17</v>
      </c>
    </row>
    <row r="115" spans="1:4" ht="18.75" customHeight="1" x14ac:dyDescent="0.3">
      <c r="A115" s="138" t="s">
        <v>348</v>
      </c>
      <c r="B115" s="117">
        <v>33</v>
      </c>
      <c r="C115" s="139">
        <v>19</v>
      </c>
      <c r="D115" s="77"/>
    </row>
    <row r="116" spans="1:4" ht="18.75" customHeight="1" x14ac:dyDescent="0.3">
      <c r="A116" s="138" t="s">
        <v>339</v>
      </c>
      <c r="B116" s="117">
        <v>31</v>
      </c>
      <c r="C116" s="139">
        <v>19</v>
      </c>
    </row>
    <row r="117" spans="1:4" ht="33.75" customHeight="1" x14ac:dyDescent="0.3">
      <c r="A117" s="138" t="s">
        <v>460</v>
      </c>
      <c r="B117" s="117">
        <v>30</v>
      </c>
      <c r="C117" s="139">
        <v>18</v>
      </c>
      <c r="D117" s="77"/>
    </row>
    <row r="118" spans="1:4" ht="63.75" customHeight="1" x14ac:dyDescent="0.25">
      <c r="A118" s="274" t="s">
        <v>32</v>
      </c>
      <c r="B118" s="274"/>
      <c r="C118" s="274"/>
    </row>
    <row r="119" spans="1:4" ht="37.5" customHeight="1" x14ac:dyDescent="0.3">
      <c r="A119" s="138" t="s">
        <v>297</v>
      </c>
      <c r="B119" s="117">
        <v>1343</v>
      </c>
      <c r="C119" s="139">
        <v>63</v>
      </c>
      <c r="D119" s="77"/>
    </row>
    <row r="120" spans="1:4" ht="15.6" x14ac:dyDescent="0.3">
      <c r="A120" s="138" t="s">
        <v>86</v>
      </c>
      <c r="B120" s="117">
        <v>1182</v>
      </c>
      <c r="C120" s="139">
        <v>296</v>
      </c>
    </row>
    <row r="121" spans="1:4" ht="19.5" customHeight="1" x14ac:dyDescent="0.3">
      <c r="A121" s="138" t="s">
        <v>97</v>
      </c>
      <c r="B121" s="117">
        <v>601</v>
      </c>
      <c r="C121" s="139">
        <v>27</v>
      </c>
      <c r="D121" s="77"/>
    </row>
    <row r="122" spans="1:4" ht="19.5" customHeight="1" x14ac:dyDescent="0.3">
      <c r="A122" s="138" t="s">
        <v>92</v>
      </c>
      <c r="B122" s="117">
        <v>308</v>
      </c>
      <c r="C122" s="139">
        <v>237</v>
      </c>
    </row>
    <row r="123" spans="1:4" ht="19.5" customHeight="1" x14ac:dyDescent="0.3">
      <c r="A123" s="138" t="s">
        <v>268</v>
      </c>
      <c r="B123" s="117">
        <v>109</v>
      </c>
      <c r="C123" s="139">
        <v>55</v>
      </c>
      <c r="D123" s="77"/>
    </row>
    <row r="124" spans="1:4" ht="19.5" customHeight="1" x14ac:dyDescent="0.3">
      <c r="A124" s="138" t="s">
        <v>115</v>
      </c>
      <c r="B124" s="117">
        <v>91</v>
      </c>
      <c r="C124" s="139">
        <v>35</v>
      </c>
    </row>
    <row r="125" spans="1:4" ht="19.5" customHeight="1" x14ac:dyDescent="0.3">
      <c r="A125" s="138" t="s">
        <v>89</v>
      </c>
      <c r="B125" s="117">
        <v>89</v>
      </c>
      <c r="C125" s="139">
        <v>71</v>
      </c>
      <c r="D125" s="77"/>
    </row>
    <row r="126" spans="1:4" ht="19.5" customHeight="1" x14ac:dyDescent="0.3">
      <c r="A126" s="138" t="s">
        <v>159</v>
      </c>
      <c r="B126" s="117">
        <v>51</v>
      </c>
      <c r="C126" s="139">
        <v>19</v>
      </c>
    </row>
    <row r="127" spans="1:4" ht="30" customHeight="1" x14ac:dyDescent="0.3">
      <c r="A127" s="138" t="s">
        <v>184</v>
      </c>
      <c r="B127" s="117">
        <v>44</v>
      </c>
      <c r="C127" s="139">
        <v>12</v>
      </c>
      <c r="D127" s="77"/>
    </row>
    <row r="128" spans="1:4" ht="19.5" customHeight="1" x14ac:dyDescent="0.3">
      <c r="A128" s="138" t="s">
        <v>161</v>
      </c>
      <c r="B128" s="117">
        <v>31</v>
      </c>
      <c r="C128" s="139">
        <v>23</v>
      </c>
    </row>
    <row r="129" spans="1:4" ht="30.75" customHeight="1" x14ac:dyDescent="0.3">
      <c r="A129" s="138" t="s">
        <v>160</v>
      </c>
      <c r="B129" s="117">
        <v>31</v>
      </c>
      <c r="C129" s="139">
        <v>17</v>
      </c>
      <c r="D129" s="77"/>
    </row>
    <row r="130" spans="1:4" ht="31.5" customHeight="1" x14ac:dyDescent="0.3">
      <c r="A130" s="138" t="s">
        <v>433</v>
      </c>
      <c r="B130" s="117">
        <v>24</v>
      </c>
      <c r="C130" s="139">
        <v>16</v>
      </c>
    </row>
    <row r="131" spans="1:4" ht="15.6" x14ac:dyDescent="0.3">
      <c r="A131" s="138" t="s">
        <v>361</v>
      </c>
      <c r="B131" s="117">
        <v>23</v>
      </c>
      <c r="C131" s="139">
        <v>9</v>
      </c>
      <c r="D131" s="77"/>
    </row>
    <row r="132" spans="1:4" ht="26.4" x14ac:dyDescent="0.3">
      <c r="A132" s="138" t="s">
        <v>336</v>
      </c>
      <c r="B132" s="117">
        <v>23</v>
      </c>
      <c r="C132" s="139">
        <v>5</v>
      </c>
    </row>
    <row r="133" spans="1:4" ht="25.5" customHeight="1" x14ac:dyDescent="0.3">
      <c r="A133" s="138" t="s">
        <v>329</v>
      </c>
      <c r="B133" s="117">
        <v>22</v>
      </c>
      <c r="C133" s="139">
        <v>5</v>
      </c>
      <c r="D133" s="77"/>
    </row>
    <row r="134" spans="1:4" ht="38.4" customHeight="1" x14ac:dyDescent="0.25">
      <c r="A134" s="274" t="s">
        <v>162</v>
      </c>
      <c r="B134" s="274"/>
      <c r="C134" s="274"/>
    </row>
    <row r="135" spans="1:4" ht="21" customHeight="1" x14ac:dyDescent="0.3">
      <c r="A135" s="138" t="s">
        <v>87</v>
      </c>
      <c r="B135" s="117">
        <v>737</v>
      </c>
      <c r="C135" s="139">
        <v>214</v>
      </c>
      <c r="D135" s="77"/>
    </row>
    <row r="136" spans="1:4" ht="21" customHeight="1" x14ac:dyDescent="0.3">
      <c r="A136" s="138" t="s">
        <v>98</v>
      </c>
      <c r="B136" s="117">
        <v>203</v>
      </c>
      <c r="C136" s="139">
        <v>114</v>
      </c>
    </row>
    <row r="137" spans="1:4" ht="21" customHeight="1" x14ac:dyDescent="0.3">
      <c r="A137" s="138" t="s">
        <v>100</v>
      </c>
      <c r="B137" s="117">
        <v>183</v>
      </c>
      <c r="C137" s="139">
        <v>74</v>
      </c>
      <c r="D137" s="77"/>
    </row>
    <row r="138" spans="1:4" ht="21" customHeight="1" x14ac:dyDescent="0.3">
      <c r="A138" s="138" t="s">
        <v>107</v>
      </c>
      <c r="B138" s="117">
        <v>54</v>
      </c>
      <c r="C138" s="139">
        <v>27</v>
      </c>
    </row>
    <row r="139" spans="1:4" ht="21" customHeight="1" x14ac:dyDescent="0.3">
      <c r="A139" s="138" t="s">
        <v>195</v>
      </c>
      <c r="B139" s="117">
        <v>52</v>
      </c>
      <c r="C139" s="139">
        <v>32</v>
      </c>
      <c r="D139" s="77"/>
    </row>
    <row r="140" spans="1:4" ht="21" customHeight="1" x14ac:dyDescent="0.3">
      <c r="A140" s="138" t="s">
        <v>119</v>
      </c>
      <c r="B140" s="117">
        <v>51</v>
      </c>
      <c r="C140" s="139">
        <v>18</v>
      </c>
    </row>
    <row r="141" spans="1:4" ht="21" customHeight="1" x14ac:dyDescent="0.3">
      <c r="A141" s="138" t="s">
        <v>187</v>
      </c>
      <c r="B141" s="117">
        <v>33</v>
      </c>
      <c r="C141" s="139">
        <v>17</v>
      </c>
      <c r="D141" s="77"/>
    </row>
    <row r="142" spans="1:4" ht="21" customHeight="1" x14ac:dyDescent="0.3">
      <c r="A142" s="138" t="s">
        <v>103</v>
      </c>
      <c r="B142" s="117">
        <v>32</v>
      </c>
      <c r="C142" s="139">
        <v>14</v>
      </c>
    </row>
    <row r="143" spans="1:4" ht="21" customHeight="1" x14ac:dyDescent="0.3">
      <c r="A143" s="138" t="s">
        <v>102</v>
      </c>
      <c r="B143" s="117">
        <v>26</v>
      </c>
      <c r="C143" s="139">
        <v>10</v>
      </c>
      <c r="D143" s="77"/>
    </row>
    <row r="144" spans="1:4" ht="38.25" customHeight="1" x14ac:dyDescent="0.3">
      <c r="A144" s="138" t="s">
        <v>118</v>
      </c>
      <c r="B144" s="117">
        <v>10</v>
      </c>
      <c r="C144" s="139">
        <v>3</v>
      </c>
    </row>
    <row r="145" spans="1:4" ht="15.6" x14ac:dyDescent="0.3">
      <c r="A145" s="138" t="s">
        <v>91</v>
      </c>
      <c r="B145" s="117">
        <v>9</v>
      </c>
      <c r="C145" s="139">
        <v>4</v>
      </c>
      <c r="D145" s="77"/>
    </row>
    <row r="146" spans="1:4" ht="32.25" customHeight="1" x14ac:dyDescent="0.3">
      <c r="A146" s="138" t="s">
        <v>109</v>
      </c>
      <c r="B146" s="117">
        <v>7</v>
      </c>
      <c r="C146" s="139">
        <v>1</v>
      </c>
    </row>
    <row r="147" spans="1:4" ht="23.25" customHeight="1" x14ac:dyDescent="0.3">
      <c r="A147" s="138" t="s">
        <v>122</v>
      </c>
      <c r="B147" s="117">
        <v>6</v>
      </c>
      <c r="C147" s="139">
        <v>2</v>
      </c>
      <c r="D147" s="77"/>
    </row>
    <row r="148" spans="1:4" ht="21" customHeight="1" x14ac:dyDescent="0.3">
      <c r="A148" s="138" t="s">
        <v>384</v>
      </c>
      <c r="B148" s="117">
        <v>5</v>
      </c>
      <c r="C148" s="139">
        <v>2</v>
      </c>
    </row>
    <row r="149" spans="1:4" ht="15.6" x14ac:dyDescent="0.3">
      <c r="A149" s="138" t="s">
        <v>406</v>
      </c>
      <c r="B149" s="117">
        <v>5</v>
      </c>
      <c r="C149" s="139">
        <v>1</v>
      </c>
      <c r="D149" s="77"/>
    </row>
    <row r="150" spans="1:4" ht="15.6" x14ac:dyDescent="0.3">
      <c r="A150" s="45"/>
      <c r="B150" s="56"/>
      <c r="C150" s="56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B8" sqref="B8:C8"/>
    </sheetView>
  </sheetViews>
  <sheetFormatPr defaultColWidth="8.88671875" defaultRowHeight="13.2" x14ac:dyDescent="0.25"/>
  <cols>
    <col min="1" max="1" width="37.109375" style="11" customWidth="1"/>
    <col min="2" max="2" width="13.5546875" style="11" customWidth="1"/>
    <col min="3" max="3" width="16.109375" style="11" customWidth="1"/>
    <col min="4" max="4" width="15.5546875" style="11" customWidth="1"/>
    <col min="5" max="256" width="8.88671875" style="11"/>
    <col min="257" max="257" width="37.109375" style="11" customWidth="1"/>
    <col min="258" max="258" width="13.5546875" style="11" customWidth="1"/>
    <col min="259" max="259" width="16.109375" style="11" customWidth="1"/>
    <col min="260" max="260" width="15.5546875" style="11" customWidth="1"/>
    <col min="261" max="512" width="8.88671875" style="11"/>
    <col min="513" max="513" width="37.109375" style="11" customWidth="1"/>
    <col min="514" max="514" width="13.5546875" style="11" customWidth="1"/>
    <col min="515" max="515" width="16.109375" style="11" customWidth="1"/>
    <col min="516" max="516" width="15.5546875" style="11" customWidth="1"/>
    <col min="517" max="768" width="8.88671875" style="11"/>
    <col min="769" max="769" width="37.109375" style="11" customWidth="1"/>
    <col min="770" max="770" width="13.5546875" style="11" customWidth="1"/>
    <col min="771" max="771" width="16.109375" style="11" customWidth="1"/>
    <col min="772" max="772" width="15.5546875" style="11" customWidth="1"/>
    <col min="773" max="1024" width="8.88671875" style="11"/>
    <col min="1025" max="1025" width="37.109375" style="11" customWidth="1"/>
    <col min="1026" max="1026" width="13.5546875" style="11" customWidth="1"/>
    <col min="1027" max="1027" width="16.109375" style="11" customWidth="1"/>
    <col min="1028" max="1028" width="15.5546875" style="11" customWidth="1"/>
    <col min="1029" max="1280" width="8.88671875" style="11"/>
    <col min="1281" max="1281" width="37.109375" style="11" customWidth="1"/>
    <col min="1282" max="1282" width="13.5546875" style="11" customWidth="1"/>
    <col min="1283" max="1283" width="16.109375" style="11" customWidth="1"/>
    <col min="1284" max="1284" width="15.5546875" style="11" customWidth="1"/>
    <col min="1285" max="1536" width="8.88671875" style="11"/>
    <col min="1537" max="1537" width="37.109375" style="11" customWidth="1"/>
    <col min="1538" max="1538" width="13.5546875" style="11" customWidth="1"/>
    <col min="1539" max="1539" width="16.109375" style="11" customWidth="1"/>
    <col min="1540" max="1540" width="15.5546875" style="11" customWidth="1"/>
    <col min="1541" max="1792" width="8.88671875" style="11"/>
    <col min="1793" max="1793" width="37.109375" style="11" customWidth="1"/>
    <col min="1794" max="1794" width="13.5546875" style="11" customWidth="1"/>
    <col min="1795" max="1795" width="16.109375" style="11" customWidth="1"/>
    <col min="1796" max="1796" width="15.5546875" style="11" customWidth="1"/>
    <col min="1797" max="2048" width="8.88671875" style="11"/>
    <col min="2049" max="2049" width="37.109375" style="11" customWidth="1"/>
    <col min="2050" max="2050" width="13.5546875" style="11" customWidth="1"/>
    <col min="2051" max="2051" width="16.109375" style="11" customWidth="1"/>
    <col min="2052" max="2052" width="15.5546875" style="11" customWidth="1"/>
    <col min="2053" max="2304" width="8.88671875" style="11"/>
    <col min="2305" max="2305" width="37.109375" style="11" customWidth="1"/>
    <col min="2306" max="2306" width="13.5546875" style="11" customWidth="1"/>
    <col min="2307" max="2307" width="16.109375" style="11" customWidth="1"/>
    <col min="2308" max="2308" width="15.5546875" style="11" customWidth="1"/>
    <col min="2309" max="2560" width="8.88671875" style="11"/>
    <col min="2561" max="2561" width="37.109375" style="11" customWidth="1"/>
    <col min="2562" max="2562" width="13.5546875" style="11" customWidth="1"/>
    <col min="2563" max="2563" width="16.109375" style="11" customWidth="1"/>
    <col min="2564" max="2564" width="15.5546875" style="11" customWidth="1"/>
    <col min="2565" max="2816" width="8.88671875" style="11"/>
    <col min="2817" max="2817" width="37.109375" style="11" customWidth="1"/>
    <col min="2818" max="2818" width="13.5546875" style="11" customWidth="1"/>
    <col min="2819" max="2819" width="16.109375" style="11" customWidth="1"/>
    <col min="2820" max="2820" width="15.5546875" style="11" customWidth="1"/>
    <col min="2821" max="3072" width="8.88671875" style="11"/>
    <col min="3073" max="3073" width="37.109375" style="11" customWidth="1"/>
    <col min="3074" max="3074" width="13.5546875" style="11" customWidth="1"/>
    <col min="3075" max="3075" width="16.109375" style="11" customWidth="1"/>
    <col min="3076" max="3076" width="15.5546875" style="11" customWidth="1"/>
    <col min="3077" max="3328" width="8.88671875" style="11"/>
    <col min="3329" max="3329" width="37.109375" style="11" customWidth="1"/>
    <col min="3330" max="3330" width="13.5546875" style="11" customWidth="1"/>
    <col min="3331" max="3331" width="16.109375" style="11" customWidth="1"/>
    <col min="3332" max="3332" width="15.5546875" style="11" customWidth="1"/>
    <col min="3333" max="3584" width="8.88671875" style="11"/>
    <col min="3585" max="3585" width="37.109375" style="11" customWidth="1"/>
    <col min="3586" max="3586" width="13.5546875" style="11" customWidth="1"/>
    <col min="3587" max="3587" width="16.109375" style="11" customWidth="1"/>
    <col min="3588" max="3588" width="15.5546875" style="11" customWidth="1"/>
    <col min="3589" max="3840" width="8.88671875" style="11"/>
    <col min="3841" max="3841" width="37.109375" style="11" customWidth="1"/>
    <col min="3842" max="3842" width="13.5546875" style="11" customWidth="1"/>
    <col min="3843" max="3843" width="16.109375" style="11" customWidth="1"/>
    <col min="3844" max="3844" width="15.5546875" style="11" customWidth="1"/>
    <col min="3845" max="4096" width="8.88671875" style="11"/>
    <col min="4097" max="4097" width="37.109375" style="11" customWidth="1"/>
    <col min="4098" max="4098" width="13.5546875" style="11" customWidth="1"/>
    <col min="4099" max="4099" width="16.109375" style="11" customWidth="1"/>
    <col min="4100" max="4100" width="15.5546875" style="11" customWidth="1"/>
    <col min="4101" max="4352" width="8.88671875" style="11"/>
    <col min="4353" max="4353" width="37.109375" style="11" customWidth="1"/>
    <col min="4354" max="4354" width="13.5546875" style="11" customWidth="1"/>
    <col min="4355" max="4355" width="16.109375" style="11" customWidth="1"/>
    <col min="4356" max="4356" width="15.5546875" style="11" customWidth="1"/>
    <col min="4357" max="4608" width="8.88671875" style="11"/>
    <col min="4609" max="4609" width="37.109375" style="11" customWidth="1"/>
    <col min="4610" max="4610" width="13.5546875" style="11" customWidth="1"/>
    <col min="4611" max="4611" width="16.109375" style="11" customWidth="1"/>
    <col min="4612" max="4612" width="15.5546875" style="11" customWidth="1"/>
    <col min="4613" max="4864" width="8.88671875" style="11"/>
    <col min="4865" max="4865" width="37.109375" style="11" customWidth="1"/>
    <col min="4866" max="4866" width="13.5546875" style="11" customWidth="1"/>
    <col min="4867" max="4867" width="16.109375" style="11" customWidth="1"/>
    <col min="4868" max="4868" width="15.5546875" style="11" customWidth="1"/>
    <col min="4869" max="5120" width="8.88671875" style="11"/>
    <col min="5121" max="5121" width="37.109375" style="11" customWidth="1"/>
    <col min="5122" max="5122" width="13.5546875" style="11" customWidth="1"/>
    <col min="5123" max="5123" width="16.109375" style="11" customWidth="1"/>
    <col min="5124" max="5124" width="15.5546875" style="11" customWidth="1"/>
    <col min="5125" max="5376" width="8.88671875" style="11"/>
    <col min="5377" max="5377" width="37.109375" style="11" customWidth="1"/>
    <col min="5378" max="5378" width="13.5546875" style="11" customWidth="1"/>
    <col min="5379" max="5379" width="16.109375" style="11" customWidth="1"/>
    <col min="5380" max="5380" width="15.5546875" style="11" customWidth="1"/>
    <col min="5381" max="5632" width="8.88671875" style="11"/>
    <col min="5633" max="5633" width="37.109375" style="11" customWidth="1"/>
    <col min="5634" max="5634" width="13.5546875" style="11" customWidth="1"/>
    <col min="5635" max="5635" width="16.109375" style="11" customWidth="1"/>
    <col min="5636" max="5636" width="15.5546875" style="11" customWidth="1"/>
    <col min="5637" max="5888" width="8.88671875" style="11"/>
    <col min="5889" max="5889" width="37.109375" style="11" customWidth="1"/>
    <col min="5890" max="5890" width="13.5546875" style="11" customWidth="1"/>
    <col min="5891" max="5891" width="16.109375" style="11" customWidth="1"/>
    <col min="5892" max="5892" width="15.5546875" style="11" customWidth="1"/>
    <col min="5893" max="6144" width="8.88671875" style="11"/>
    <col min="6145" max="6145" width="37.109375" style="11" customWidth="1"/>
    <col min="6146" max="6146" width="13.5546875" style="11" customWidth="1"/>
    <col min="6147" max="6147" width="16.109375" style="11" customWidth="1"/>
    <col min="6148" max="6148" width="15.5546875" style="11" customWidth="1"/>
    <col min="6149" max="6400" width="8.88671875" style="11"/>
    <col min="6401" max="6401" width="37.109375" style="11" customWidth="1"/>
    <col min="6402" max="6402" width="13.5546875" style="11" customWidth="1"/>
    <col min="6403" max="6403" width="16.109375" style="11" customWidth="1"/>
    <col min="6404" max="6404" width="15.5546875" style="11" customWidth="1"/>
    <col min="6405" max="6656" width="8.88671875" style="11"/>
    <col min="6657" max="6657" width="37.109375" style="11" customWidth="1"/>
    <col min="6658" max="6658" width="13.5546875" style="11" customWidth="1"/>
    <col min="6659" max="6659" width="16.109375" style="11" customWidth="1"/>
    <col min="6660" max="6660" width="15.5546875" style="11" customWidth="1"/>
    <col min="6661" max="6912" width="8.88671875" style="11"/>
    <col min="6913" max="6913" width="37.109375" style="11" customWidth="1"/>
    <col min="6914" max="6914" width="13.5546875" style="11" customWidth="1"/>
    <col min="6915" max="6915" width="16.109375" style="11" customWidth="1"/>
    <col min="6916" max="6916" width="15.5546875" style="11" customWidth="1"/>
    <col min="6917" max="7168" width="8.88671875" style="11"/>
    <col min="7169" max="7169" width="37.109375" style="11" customWidth="1"/>
    <col min="7170" max="7170" width="13.5546875" style="11" customWidth="1"/>
    <col min="7171" max="7171" width="16.109375" style="11" customWidth="1"/>
    <col min="7172" max="7172" width="15.5546875" style="11" customWidth="1"/>
    <col min="7173" max="7424" width="8.88671875" style="11"/>
    <col min="7425" max="7425" width="37.109375" style="11" customWidth="1"/>
    <col min="7426" max="7426" width="13.5546875" style="11" customWidth="1"/>
    <col min="7427" max="7427" width="16.109375" style="11" customWidth="1"/>
    <col min="7428" max="7428" width="15.5546875" style="11" customWidth="1"/>
    <col min="7429" max="7680" width="8.88671875" style="11"/>
    <col min="7681" max="7681" width="37.109375" style="11" customWidth="1"/>
    <col min="7682" max="7682" width="13.5546875" style="11" customWidth="1"/>
    <col min="7683" max="7683" width="16.109375" style="11" customWidth="1"/>
    <col min="7684" max="7684" width="15.5546875" style="11" customWidth="1"/>
    <col min="7685" max="7936" width="8.88671875" style="11"/>
    <col min="7937" max="7937" width="37.109375" style="11" customWidth="1"/>
    <col min="7938" max="7938" width="13.5546875" style="11" customWidth="1"/>
    <col min="7939" max="7939" width="16.109375" style="11" customWidth="1"/>
    <col min="7940" max="7940" width="15.5546875" style="11" customWidth="1"/>
    <col min="7941" max="8192" width="8.88671875" style="11"/>
    <col min="8193" max="8193" width="37.109375" style="11" customWidth="1"/>
    <col min="8194" max="8194" width="13.5546875" style="11" customWidth="1"/>
    <col min="8195" max="8195" width="16.109375" style="11" customWidth="1"/>
    <col min="8196" max="8196" width="15.5546875" style="11" customWidth="1"/>
    <col min="8197" max="8448" width="8.88671875" style="11"/>
    <col min="8449" max="8449" width="37.109375" style="11" customWidth="1"/>
    <col min="8450" max="8450" width="13.5546875" style="11" customWidth="1"/>
    <col min="8451" max="8451" width="16.109375" style="11" customWidth="1"/>
    <col min="8452" max="8452" width="15.5546875" style="11" customWidth="1"/>
    <col min="8453" max="8704" width="8.88671875" style="11"/>
    <col min="8705" max="8705" width="37.109375" style="11" customWidth="1"/>
    <col min="8706" max="8706" width="13.5546875" style="11" customWidth="1"/>
    <col min="8707" max="8707" width="16.109375" style="11" customWidth="1"/>
    <col min="8708" max="8708" width="15.5546875" style="11" customWidth="1"/>
    <col min="8709" max="8960" width="8.88671875" style="11"/>
    <col min="8961" max="8961" width="37.109375" style="11" customWidth="1"/>
    <col min="8962" max="8962" width="13.5546875" style="11" customWidth="1"/>
    <col min="8963" max="8963" width="16.109375" style="11" customWidth="1"/>
    <col min="8964" max="8964" width="15.5546875" style="11" customWidth="1"/>
    <col min="8965" max="9216" width="8.88671875" style="11"/>
    <col min="9217" max="9217" width="37.109375" style="11" customWidth="1"/>
    <col min="9218" max="9218" width="13.5546875" style="11" customWidth="1"/>
    <col min="9219" max="9219" width="16.109375" style="11" customWidth="1"/>
    <col min="9220" max="9220" width="15.5546875" style="11" customWidth="1"/>
    <col min="9221" max="9472" width="8.88671875" style="11"/>
    <col min="9473" max="9473" width="37.109375" style="11" customWidth="1"/>
    <col min="9474" max="9474" width="13.5546875" style="11" customWidth="1"/>
    <col min="9475" max="9475" width="16.109375" style="11" customWidth="1"/>
    <col min="9476" max="9476" width="15.5546875" style="11" customWidth="1"/>
    <col min="9477" max="9728" width="8.88671875" style="11"/>
    <col min="9729" max="9729" width="37.109375" style="11" customWidth="1"/>
    <col min="9730" max="9730" width="13.5546875" style="11" customWidth="1"/>
    <col min="9731" max="9731" width="16.109375" style="11" customWidth="1"/>
    <col min="9732" max="9732" width="15.5546875" style="11" customWidth="1"/>
    <col min="9733" max="9984" width="8.88671875" style="11"/>
    <col min="9985" max="9985" width="37.109375" style="11" customWidth="1"/>
    <col min="9986" max="9986" width="13.5546875" style="11" customWidth="1"/>
    <col min="9987" max="9987" width="16.109375" style="11" customWidth="1"/>
    <col min="9988" max="9988" width="15.5546875" style="11" customWidth="1"/>
    <col min="9989" max="10240" width="8.88671875" style="11"/>
    <col min="10241" max="10241" width="37.109375" style="11" customWidth="1"/>
    <col min="10242" max="10242" width="13.5546875" style="11" customWidth="1"/>
    <col min="10243" max="10243" width="16.109375" style="11" customWidth="1"/>
    <col min="10244" max="10244" width="15.5546875" style="11" customWidth="1"/>
    <col min="10245" max="10496" width="8.88671875" style="11"/>
    <col min="10497" max="10497" width="37.109375" style="11" customWidth="1"/>
    <col min="10498" max="10498" width="13.5546875" style="11" customWidth="1"/>
    <col min="10499" max="10499" width="16.109375" style="11" customWidth="1"/>
    <col min="10500" max="10500" width="15.5546875" style="11" customWidth="1"/>
    <col min="10501" max="10752" width="8.88671875" style="11"/>
    <col min="10753" max="10753" width="37.109375" style="11" customWidth="1"/>
    <col min="10754" max="10754" width="13.5546875" style="11" customWidth="1"/>
    <col min="10755" max="10755" width="16.109375" style="11" customWidth="1"/>
    <col min="10756" max="10756" width="15.5546875" style="11" customWidth="1"/>
    <col min="10757" max="11008" width="8.88671875" style="11"/>
    <col min="11009" max="11009" width="37.109375" style="11" customWidth="1"/>
    <col min="11010" max="11010" width="13.5546875" style="11" customWidth="1"/>
    <col min="11011" max="11011" width="16.109375" style="11" customWidth="1"/>
    <col min="11012" max="11012" width="15.5546875" style="11" customWidth="1"/>
    <col min="11013" max="11264" width="8.88671875" style="11"/>
    <col min="11265" max="11265" width="37.109375" style="11" customWidth="1"/>
    <col min="11266" max="11266" width="13.5546875" style="11" customWidth="1"/>
    <col min="11267" max="11267" width="16.109375" style="11" customWidth="1"/>
    <col min="11268" max="11268" width="15.5546875" style="11" customWidth="1"/>
    <col min="11269" max="11520" width="8.88671875" style="11"/>
    <col min="11521" max="11521" width="37.109375" style="11" customWidth="1"/>
    <col min="11522" max="11522" width="13.5546875" style="11" customWidth="1"/>
    <col min="11523" max="11523" width="16.109375" style="11" customWidth="1"/>
    <col min="11524" max="11524" width="15.5546875" style="11" customWidth="1"/>
    <col min="11525" max="11776" width="8.88671875" style="11"/>
    <col min="11777" max="11777" width="37.109375" style="11" customWidth="1"/>
    <col min="11778" max="11778" width="13.5546875" style="11" customWidth="1"/>
    <col min="11779" max="11779" width="16.109375" style="11" customWidth="1"/>
    <col min="11780" max="11780" width="15.5546875" style="11" customWidth="1"/>
    <col min="11781" max="12032" width="8.88671875" style="11"/>
    <col min="12033" max="12033" width="37.109375" style="11" customWidth="1"/>
    <col min="12034" max="12034" width="13.5546875" style="11" customWidth="1"/>
    <col min="12035" max="12035" width="16.109375" style="11" customWidth="1"/>
    <col min="12036" max="12036" width="15.5546875" style="11" customWidth="1"/>
    <col min="12037" max="12288" width="8.88671875" style="11"/>
    <col min="12289" max="12289" width="37.109375" style="11" customWidth="1"/>
    <col min="12290" max="12290" width="13.5546875" style="11" customWidth="1"/>
    <col min="12291" max="12291" width="16.109375" style="11" customWidth="1"/>
    <col min="12292" max="12292" width="15.5546875" style="11" customWidth="1"/>
    <col min="12293" max="12544" width="8.88671875" style="11"/>
    <col min="12545" max="12545" width="37.109375" style="11" customWidth="1"/>
    <col min="12546" max="12546" width="13.5546875" style="11" customWidth="1"/>
    <col min="12547" max="12547" width="16.109375" style="11" customWidth="1"/>
    <col min="12548" max="12548" width="15.5546875" style="11" customWidth="1"/>
    <col min="12549" max="12800" width="8.88671875" style="11"/>
    <col min="12801" max="12801" width="37.109375" style="11" customWidth="1"/>
    <col min="12802" max="12802" width="13.5546875" style="11" customWidth="1"/>
    <col min="12803" max="12803" width="16.109375" style="11" customWidth="1"/>
    <col min="12804" max="12804" width="15.5546875" style="11" customWidth="1"/>
    <col min="12805" max="13056" width="8.88671875" style="11"/>
    <col min="13057" max="13057" width="37.109375" style="11" customWidth="1"/>
    <col min="13058" max="13058" width="13.5546875" style="11" customWidth="1"/>
    <col min="13059" max="13059" width="16.109375" style="11" customWidth="1"/>
    <col min="13060" max="13060" width="15.5546875" style="11" customWidth="1"/>
    <col min="13061" max="13312" width="8.88671875" style="11"/>
    <col min="13313" max="13313" width="37.109375" style="11" customWidth="1"/>
    <col min="13314" max="13314" width="13.5546875" style="11" customWidth="1"/>
    <col min="13315" max="13315" width="16.109375" style="11" customWidth="1"/>
    <col min="13316" max="13316" width="15.5546875" style="11" customWidth="1"/>
    <col min="13317" max="13568" width="8.88671875" style="11"/>
    <col min="13569" max="13569" width="37.109375" style="11" customWidth="1"/>
    <col min="13570" max="13570" width="13.5546875" style="11" customWidth="1"/>
    <col min="13571" max="13571" width="16.109375" style="11" customWidth="1"/>
    <col min="13572" max="13572" width="15.5546875" style="11" customWidth="1"/>
    <col min="13573" max="13824" width="8.88671875" style="11"/>
    <col min="13825" max="13825" width="37.109375" style="11" customWidth="1"/>
    <col min="13826" max="13826" width="13.5546875" style="11" customWidth="1"/>
    <col min="13827" max="13827" width="16.109375" style="11" customWidth="1"/>
    <col min="13828" max="13828" width="15.5546875" style="11" customWidth="1"/>
    <col min="13829" max="14080" width="8.88671875" style="11"/>
    <col min="14081" max="14081" width="37.109375" style="11" customWidth="1"/>
    <col min="14082" max="14082" width="13.5546875" style="11" customWidth="1"/>
    <col min="14083" max="14083" width="16.109375" style="11" customWidth="1"/>
    <col min="14084" max="14084" width="15.5546875" style="11" customWidth="1"/>
    <col min="14085" max="14336" width="8.88671875" style="11"/>
    <col min="14337" max="14337" width="37.109375" style="11" customWidth="1"/>
    <col min="14338" max="14338" width="13.5546875" style="11" customWidth="1"/>
    <col min="14339" max="14339" width="16.109375" style="11" customWidth="1"/>
    <col min="14340" max="14340" width="15.5546875" style="11" customWidth="1"/>
    <col min="14341" max="14592" width="8.88671875" style="11"/>
    <col min="14593" max="14593" width="37.109375" style="11" customWidth="1"/>
    <col min="14594" max="14594" width="13.5546875" style="11" customWidth="1"/>
    <col min="14595" max="14595" width="16.109375" style="11" customWidth="1"/>
    <col min="14596" max="14596" width="15.5546875" style="11" customWidth="1"/>
    <col min="14597" max="14848" width="8.88671875" style="11"/>
    <col min="14849" max="14849" width="37.109375" style="11" customWidth="1"/>
    <col min="14850" max="14850" width="13.5546875" style="11" customWidth="1"/>
    <col min="14851" max="14851" width="16.109375" style="11" customWidth="1"/>
    <col min="14852" max="14852" width="15.5546875" style="11" customWidth="1"/>
    <col min="14853" max="15104" width="8.88671875" style="11"/>
    <col min="15105" max="15105" width="37.109375" style="11" customWidth="1"/>
    <col min="15106" max="15106" width="13.5546875" style="11" customWidth="1"/>
    <col min="15107" max="15107" width="16.109375" style="11" customWidth="1"/>
    <col min="15108" max="15108" width="15.5546875" style="11" customWidth="1"/>
    <col min="15109" max="15360" width="8.88671875" style="11"/>
    <col min="15361" max="15361" width="37.109375" style="11" customWidth="1"/>
    <col min="15362" max="15362" width="13.5546875" style="11" customWidth="1"/>
    <col min="15363" max="15363" width="16.109375" style="11" customWidth="1"/>
    <col min="15364" max="15364" width="15.5546875" style="11" customWidth="1"/>
    <col min="15365" max="15616" width="8.88671875" style="11"/>
    <col min="15617" max="15617" width="37.109375" style="11" customWidth="1"/>
    <col min="15618" max="15618" width="13.5546875" style="11" customWidth="1"/>
    <col min="15619" max="15619" width="16.109375" style="11" customWidth="1"/>
    <col min="15620" max="15620" width="15.5546875" style="11" customWidth="1"/>
    <col min="15621" max="15872" width="8.88671875" style="11"/>
    <col min="15873" max="15873" width="37.109375" style="11" customWidth="1"/>
    <col min="15874" max="15874" width="13.5546875" style="11" customWidth="1"/>
    <col min="15875" max="15875" width="16.109375" style="11" customWidth="1"/>
    <col min="15876" max="15876" width="15.5546875" style="11" customWidth="1"/>
    <col min="15877" max="16128" width="8.88671875" style="11"/>
    <col min="16129" max="16129" width="37.109375" style="11" customWidth="1"/>
    <col min="16130" max="16130" width="13.5546875" style="11" customWidth="1"/>
    <col min="16131" max="16131" width="16.109375" style="11" customWidth="1"/>
    <col min="16132" max="16132" width="15.5546875" style="11" customWidth="1"/>
    <col min="16133" max="16384" width="8.88671875" style="11"/>
  </cols>
  <sheetData>
    <row r="1" spans="1:4" ht="15.6" x14ac:dyDescent="0.3">
      <c r="A1" s="267" t="s">
        <v>328</v>
      </c>
      <c r="B1" s="267"/>
      <c r="C1" s="267"/>
    </row>
    <row r="2" spans="1:4" s="2" customFormat="1" ht="20.399999999999999" x14ac:dyDescent="0.35">
      <c r="A2" s="298" t="s">
        <v>71</v>
      </c>
      <c r="B2" s="298"/>
      <c r="C2" s="298"/>
      <c r="D2" s="298"/>
    </row>
    <row r="3" spans="1:4" s="2" customFormat="1" ht="20.399999999999999" x14ac:dyDescent="0.35">
      <c r="A3" s="298" t="s">
        <v>440</v>
      </c>
      <c r="B3" s="298"/>
      <c r="C3" s="298"/>
      <c r="D3" s="298"/>
    </row>
    <row r="4" spans="1:4" s="2" customFormat="1" ht="21" x14ac:dyDescent="0.4">
      <c r="A4" s="264" t="s">
        <v>34</v>
      </c>
      <c r="B4" s="264"/>
      <c r="C4" s="264"/>
      <c r="D4" s="264"/>
    </row>
    <row r="5" spans="1:4" s="4" customFormat="1" ht="12" customHeight="1" x14ac:dyDescent="0.2">
      <c r="A5" s="112"/>
      <c r="B5" s="112"/>
      <c r="C5" s="112"/>
      <c r="D5" s="112"/>
    </row>
    <row r="6" spans="1:4" s="4" customFormat="1" ht="20.25" customHeight="1" x14ac:dyDescent="0.2">
      <c r="A6" s="282"/>
      <c r="B6" s="299" t="s">
        <v>72</v>
      </c>
      <c r="C6" s="300" t="s">
        <v>73</v>
      </c>
      <c r="D6" s="301" t="s">
        <v>74</v>
      </c>
    </row>
    <row r="7" spans="1:4" s="4" customFormat="1" ht="43.5" customHeight="1" x14ac:dyDescent="0.2">
      <c r="A7" s="282"/>
      <c r="B7" s="299"/>
      <c r="C7" s="300"/>
      <c r="D7" s="301"/>
    </row>
    <row r="8" spans="1:4" s="40" customFormat="1" ht="34.5" customHeight="1" x14ac:dyDescent="0.3">
      <c r="A8" s="38" t="s">
        <v>37</v>
      </c>
      <c r="B8" s="166">
        <f>SUM(B11:B29)</f>
        <v>622</v>
      </c>
      <c r="C8" s="181">
        <v>11089</v>
      </c>
      <c r="D8" s="39">
        <f>C8/B8</f>
        <v>17.827974276527332</v>
      </c>
    </row>
    <row r="9" spans="1:4" s="6" customFormat="1" ht="24.75" customHeight="1" x14ac:dyDescent="0.3">
      <c r="A9" s="41" t="s">
        <v>66</v>
      </c>
      <c r="B9" s="175"/>
      <c r="C9" s="176">
        <f>SUM(C11:C29)</f>
        <v>9408</v>
      </c>
      <c r="D9" s="39"/>
    </row>
    <row r="10" spans="1:4" s="42" customFormat="1" ht="22.95" customHeight="1" x14ac:dyDescent="0.3">
      <c r="A10" s="33" t="s">
        <v>67</v>
      </c>
      <c r="B10" s="177"/>
      <c r="C10" s="177"/>
      <c r="D10" s="39"/>
    </row>
    <row r="11" spans="1:4" ht="34.5" customHeight="1" x14ac:dyDescent="0.25">
      <c r="A11" s="8" t="s">
        <v>4</v>
      </c>
      <c r="B11" s="211">
        <v>70</v>
      </c>
      <c r="C11" s="211">
        <v>988</v>
      </c>
      <c r="D11" s="39">
        <f>C11/B11</f>
        <v>14.114285714285714</v>
      </c>
    </row>
    <row r="12" spans="1:4" ht="35.25" customHeight="1" x14ac:dyDescent="0.25">
      <c r="A12" s="8" t="s">
        <v>5</v>
      </c>
      <c r="B12" s="211">
        <v>23</v>
      </c>
      <c r="C12" s="211">
        <v>268</v>
      </c>
      <c r="D12" s="39">
        <f t="shared" ref="D12:D29" si="0">C12/B12</f>
        <v>11.652173913043478</v>
      </c>
    </row>
    <row r="13" spans="1:4" s="14" customFormat="1" ht="20.25" customHeight="1" x14ac:dyDescent="0.3">
      <c r="A13" s="8" t="s">
        <v>6</v>
      </c>
      <c r="B13" s="212">
        <v>86</v>
      </c>
      <c r="C13" s="212">
        <v>1501</v>
      </c>
      <c r="D13" s="39">
        <f t="shared" si="0"/>
        <v>17.453488372093023</v>
      </c>
    </row>
    <row r="14" spans="1:4" ht="36" customHeight="1" x14ac:dyDescent="0.25">
      <c r="A14" s="8" t="s">
        <v>7</v>
      </c>
      <c r="B14" s="212">
        <v>6</v>
      </c>
      <c r="C14" s="212">
        <v>232</v>
      </c>
      <c r="D14" s="39">
        <f t="shared" si="0"/>
        <v>38.666666666666664</v>
      </c>
    </row>
    <row r="15" spans="1:4" ht="39.75" customHeight="1" x14ac:dyDescent="0.25">
      <c r="A15" s="8" t="s">
        <v>8</v>
      </c>
      <c r="B15" s="212">
        <v>15</v>
      </c>
      <c r="C15" s="212">
        <v>107</v>
      </c>
      <c r="D15" s="39">
        <f t="shared" si="0"/>
        <v>7.1333333333333337</v>
      </c>
    </row>
    <row r="16" spans="1:4" ht="19.5" customHeight="1" x14ac:dyDescent="0.25">
      <c r="A16" s="8" t="s">
        <v>9</v>
      </c>
      <c r="B16" s="212">
        <v>9</v>
      </c>
      <c r="C16" s="212">
        <v>287</v>
      </c>
      <c r="D16" s="39">
        <f t="shared" si="0"/>
        <v>31.888888888888889</v>
      </c>
    </row>
    <row r="17" spans="1:4" ht="51.75" customHeight="1" x14ac:dyDescent="0.25">
      <c r="A17" s="8" t="s">
        <v>10</v>
      </c>
      <c r="B17" s="212">
        <v>101</v>
      </c>
      <c r="C17" s="212">
        <v>1898</v>
      </c>
      <c r="D17" s="39">
        <f t="shared" si="0"/>
        <v>18.792079207920793</v>
      </c>
    </row>
    <row r="18" spans="1:4" ht="33.6" customHeight="1" x14ac:dyDescent="0.25">
      <c r="A18" s="8" t="s">
        <v>11</v>
      </c>
      <c r="B18" s="212">
        <v>57</v>
      </c>
      <c r="C18" s="212">
        <v>707</v>
      </c>
      <c r="D18" s="39">
        <f t="shared" si="0"/>
        <v>12.403508771929825</v>
      </c>
    </row>
    <row r="19" spans="1:4" ht="36.6" customHeight="1" x14ac:dyDescent="0.25">
      <c r="A19" s="8" t="s">
        <v>12</v>
      </c>
      <c r="B19" s="212">
        <v>13</v>
      </c>
      <c r="C19" s="212">
        <v>214</v>
      </c>
      <c r="D19" s="39">
        <f t="shared" si="0"/>
        <v>16.46153846153846</v>
      </c>
    </row>
    <row r="20" spans="1:4" ht="24" customHeight="1" x14ac:dyDescent="0.25">
      <c r="A20" s="8" t="s">
        <v>13</v>
      </c>
      <c r="B20" s="212">
        <v>5</v>
      </c>
      <c r="C20" s="212">
        <v>152</v>
      </c>
      <c r="D20" s="39">
        <f t="shared" si="0"/>
        <v>30.4</v>
      </c>
    </row>
    <row r="21" spans="1:4" ht="24.75" customHeight="1" x14ac:dyDescent="0.25">
      <c r="A21" s="8" t="s">
        <v>14</v>
      </c>
      <c r="B21" s="212">
        <v>2</v>
      </c>
      <c r="C21" s="212">
        <v>170</v>
      </c>
      <c r="D21" s="39">
        <f t="shared" si="0"/>
        <v>85</v>
      </c>
    </row>
    <row r="22" spans="1:4" ht="26.25" customHeight="1" x14ac:dyDescent="0.25">
      <c r="A22" s="8" t="s">
        <v>15</v>
      </c>
      <c r="B22" s="212">
        <v>2</v>
      </c>
      <c r="C22" s="212">
        <v>70</v>
      </c>
      <c r="D22" s="39">
        <f t="shared" si="0"/>
        <v>35</v>
      </c>
    </row>
    <row r="23" spans="1:4" ht="41.25" customHeight="1" x14ac:dyDescent="0.25">
      <c r="A23" s="8" t="s">
        <v>16</v>
      </c>
      <c r="B23" s="212">
        <v>13</v>
      </c>
      <c r="C23" s="212">
        <v>220</v>
      </c>
      <c r="D23" s="39">
        <f t="shared" si="0"/>
        <v>16.923076923076923</v>
      </c>
    </row>
    <row r="24" spans="1:4" ht="51.75" customHeight="1" x14ac:dyDescent="0.25">
      <c r="A24" s="8" t="s">
        <v>17</v>
      </c>
      <c r="B24" s="212">
        <v>11</v>
      </c>
      <c r="C24" s="212">
        <v>246</v>
      </c>
      <c r="D24" s="39">
        <f t="shared" si="0"/>
        <v>22.363636363636363</v>
      </c>
    </row>
    <row r="25" spans="1:4" ht="38.25" customHeight="1" x14ac:dyDescent="0.25">
      <c r="A25" s="8" t="s">
        <v>18</v>
      </c>
      <c r="B25" s="212">
        <v>28</v>
      </c>
      <c r="C25" s="212">
        <v>1309</v>
      </c>
      <c r="D25" s="39">
        <f t="shared" si="0"/>
        <v>46.75</v>
      </c>
    </row>
    <row r="26" spans="1:4" ht="23.25" customHeight="1" x14ac:dyDescent="0.25">
      <c r="A26" s="8" t="s">
        <v>19</v>
      </c>
      <c r="B26" s="212">
        <v>49</v>
      </c>
      <c r="C26" s="212">
        <v>436</v>
      </c>
      <c r="D26" s="39">
        <f t="shared" si="0"/>
        <v>8.8979591836734695</v>
      </c>
    </row>
    <row r="27" spans="1:4" ht="30.75" customHeight="1" x14ac:dyDescent="0.25">
      <c r="A27" s="8" t="s">
        <v>20</v>
      </c>
      <c r="B27" s="212">
        <v>129</v>
      </c>
      <c r="C27" s="212">
        <v>488</v>
      </c>
      <c r="D27" s="39">
        <f t="shared" si="0"/>
        <v>3.7829457364341086</v>
      </c>
    </row>
    <row r="28" spans="1:4" ht="30.75" customHeight="1" x14ac:dyDescent="0.25">
      <c r="A28" s="8" t="s">
        <v>21</v>
      </c>
      <c r="B28" s="212">
        <v>0</v>
      </c>
      <c r="C28" s="212">
        <v>47</v>
      </c>
      <c r="D28" s="39" t="s">
        <v>75</v>
      </c>
    </row>
    <row r="29" spans="1:4" ht="27.6" customHeight="1" x14ac:dyDescent="0.25">
      <c r="A29" s="8" t="s">
        <v>22</v>
      </c>
      <c r="B29" s="212">
        <v>3</v>
      </c>
      <c r="C29" s="212">
        <v>68</v>
      </c>
      <c r="D29" s="39">
        <f t="shared" si="0"/>
        <v>22.666666666666668</v>
      </c>
    </row>
    <row r="30" spans="1:4" ht="21.75" customHeight="1" x14ac:dyDescent="0.25">
      <c r="A30" s="167" t="s">
        <v>334</v>
      </c>
      <c r="B30" s="200">
        <v>0</v>
      </c>
      <c r="C30" s="212">
        <v>1</v>
      </c>
      <c r="D30" s="39" t="s">
        <v>75</v>
      </c>
    </row>
    <row r="31" spans="1:4" x14ac:dyDescent="0.25">
      <c r="A31" s="15"/>
      <c r="B31" s="125"/>
      <c r="C31" s="125"/>
      <c r="D31" s="15"/>
    </row>
    <row r="32" spans="1:4" x14ac:dyDescent="0.25">
      <c r="A32" s="15"/>
      <c r="B32" s="125"/>
      <c r="C32" s="125"/>
      <c r="D32" s="15"/>
    </row>
    <row r="33" spans="2:3" x14ac:dyDescent="0.25">
      <c r="B33" s="125"/>
      <c r="C33" s="125"/>
    </row>
    <row r="34" spans="2:3" x14ac:dyDescent="0.25">
      <c r="B34" s="125"/>
      <c r="C34" s="125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A15" sqref="A15"/>
    </sheetView>
  </sheetViews>
  <sheetFormatPr defaultColWidth="8.88671875" defaultRowHeight="13.2" x14ac:dyDescent="0.25"/>
  <cols>
    <col min="1" max="1" width="51.6640625" style="11" customWidth="1"/>
    <col min="2" max="2" width="13.5546875" style="11" customWidth="1"/>
    <col min="3" max="3" width="16.109375" style="11" customWidth="1"/>
    <col min="4" max="4" width="15.5546875" style="11" customWidth="1"/>
    <col min="5" max="256" width="8.88671875" style="11"/>
    <col min="257" max="257" width="51.6640625" style="11" customWidth="1"/>
    <col min="258" max="258" width="13.5546875" style="11" customWidth="1"/>
    <col min="259" max="259" width="16.109375" style="11" customWidth="1"/>
    <col min="260" max="260" width="15.5546875" style="11" customWidth="1"/>
    <col min="261" max="512" width="8.88671875" style="11"/>
    <col min="513" max="513" width="51.6640625" style="11" customWidth="1"/>
    <col min="514" max="514" width="13.5546875" style="11" customWidth="1"/>
    <col min="515" max="515" width="16.109375" style="11" customWidth="1"/>
    <col min="516" max="516" width="15.5546875" style="11" customWidth="1"/>
    <col min="517" max="768" width="8.88671875" style="11"/>
    <col min="769" max="769" width="51.6640625" style="11" customWidth="1"/>
    <col min="770" max="770" width="13.5546875" style="11" customWidth="1"/>
    <col min="771" max="771" width="16.109375" style="11" customWidth="1"/>
    <col min="772" max="772" width="15.5546875" style="11" customWidth="1"/>
    <col min="773" max="1024" width="8.88671875" style="11"/>
    <col min="1025" max="1025" width="51.6640625" style="11" customWidth="1"/>
    <col min="1026" max="1026" width="13.5546875" style="11" customWidth="1"/>
    <col min="1027" max="1027" width="16.109375" style="11" customWidth="1"/>
    <col min="1028" max="1028" width="15.5546875" style="11" customWidth="1"/>
    <col min="1029" max="1280" width="8.88671875" style="11"/>
    <col min="1281" max="1281" width="51.6640625" style="11" customWidth="1"/>
    <col min="1282" max="1282" width="13.5546875" style="11" customWidth="1"/>
    <col min="1283" max="1283" width="16.109375" style="11" customWidth="1"/>
    <col min="1284" max="1284" width="15.5546875" style="11" customWidth="1"/>
    <col min="1285" max="1536" width="8.88671875" style="11"/>
    <col min="1537" max="1537" width="51.6640625" style="11" customWidth="1"/>
    <col min="1538" max="1538" width="13.5546875" style="11" customWidth="1"/>
    <col min="1539" max="1539" width="16.109375" style="11" customWidth="1"/>
    <col min="1540" max="1540" width="15.5546875" style="11" customWidth="1"/>
    <col min="1541" max="1792" width="8.88671875" style="11"/>
    <col min="1793" max="1793" width="51.6640625" style="11" customWidth="1"/>
    <col min="1794" max="1794" width="13.5546875" style="11" customWidth="1"/>
    <col min="1795" max="1795" width="16.109375" style="11" customWidth="1"/>
    <col min="1796" max="1796" width="15.5546875" style="11" customWidth="1"/>
    <col min="1797" max="2048" width="8.88671875" style="11"/>
    <col min="2049" max="2049" width="51.6640625" style="11" customWidth="1"/>
    <col min="2050" max="2050" width="13.5546875" style="11" customWidth="1"/>
    <col min="2051" max="2051" width="16.109375" style="11" customWidth="1"/>
    <col min="2052" max="2052" width="15.5546875" style="11" customWidth="1"/>
    <col min="2053" max="2304" width="8.88671875" style="11"/>
    <col min="2305" max="2305" width="51.6640625" style="11" customWidth="1"/>
    <col min="2306" max="2306" width="13.5546875" style="11" customWidth="1"/>
    <col min="2307" max="2307" width="16.109375" style="11" customWidth="1"/>
    <col min="2308" max="2308" width="15.5546875" style="11" customWidth="1"/>
    <col min="2309" max="2560" width="8.88671875" style="11"/>
    <col min="2561" max="2561" width="51.6640625" style="11" customWidth="1"/>
    <col min="2562" max="2562" width="13.5546875" style="11" customWidth="1"/>
    <col min="2563" max="2563" width="16.109375" style="11" customWidth="1"/>
    <col min="2564" max="2564" width="15.5546875" style="11" customWidth="1"/>
    <col min="2565" max="2816" width="8.88671875" style="11"/>
    <col min="2817" max="2817" width="51.6640625" style="11" customWidth="1"/>
    <col min="2818" max="2818" width="13.5546875" style="11" customWidth="1"/>
    <col min="2819" max="2819" width="16.109375" style="11" customWidth="1"/>
    <col min="2820" max="2820" width="15.5546875" style="11" customWidth="1"/>
    <col min="2821" max="3072" width="8.88671875" style="11"/>
    <col min="3073" max="3073" width="51.6640625" style="11" customWidth="1"/>
    <col min="3074" max="3074" width="13.5546875" style="11" customWidth="1"/>
    <col min="3075" max="3075" width="16.109375" style="11" customWidth="1"/>
    <col min="3076" max="3076" width="15.5546875" style="11" customWidth="1"/>
    <col min="3077" max="3328" width="8.88671875" style="11"/>
    <col min="3329" max="3329" width="51.6640625" style="11" customWidth="1"/>
    <col min="3330" max="3330" width="13.5546875" style="11" customWidth="1"/>
    <col min="3331" max="3331" width="16.109375" style="11" customWidth="1"/>
    <col min="3332" max="3332" width="15.5546875" style="11" customWidth="1"/>
    <col min="3333" max="3584" width="8.88671875" style="11"/>
    <col min="3585" max="3585" width="51.6640625" style="11" customWidth="1"/>
    <col min="3586" max="3586" width="13.5546875" style="11" customWidth="1"/>
    <col min="3587" max="3587" width="16.109375" style="11" customWidth="1"/>
    <col min="3588" max="3588" width="15.5546875" style="11" customWidth="1"/>
    <col min="3589" max="3840" width="8.88671875" style="11"/>
    <col min="3841" max="3841" width="51.6640625" style="11" customWidth="1"/>
    <col min="3842" max="3842" width="13.5546875" style="11" customWidth="1"/>
    <col min="3843" max="3843" width="16.109375" style="11" customWidth="1"/>
    <col min="3844" max="3844" width="15.5546875" style="11" customWidth="1"/>
    <col min="3845" max="4096" width="8.88671875" style="11"/>
    <col min="4097" max="4097" width="51.6640625" style="11" customWidth="1"/>
    <col min="4098" max="4098" width="13.5546875" style="11" customWidth="1"/>
    <col min="4099" max="4099" width="16.109375" style="11" customWidth="1"/>
    <col min="4100" max="4100" width="15.5546875" style="11" customWidth="1"/>
    <col min="4101" max="4352" width="8.88671875" style="11"/>
    <col min="4353" max="4353" width="51.6640625" style="11" customWidth="1"/>
    <col min="4354" max="4354" width="13.5546875" style="11" customWidth="1"/>
    <col min="4355" max="4355" width="16.109375" style="11" customWidth="1"/>
    <col min="4356" max="4356" width="15.5546875" style="11" customWidth="1"/>
    <col min="4357" max="4608" width="8.88671875" style="11"/>
    <col min="4609" max="4609" width="51.6640625" style="11" customWidth="1"/>
    <col min="4610" max="4610" width="13.5546875" style="11" customWidth="1"/>
    <col min="4611" max="4611" width="16.109375" style="11" customWidth="1"/>
    <col min="4612" max="4612" width="15.5546875" style="11" customWidth="1"/>
    <col min="4613" max="4864" width="8.88671875" style="11"/>
    <col min="4865" max="4865" width="51.6640625" style="11" customWidth="1"/>
    <col min="4866" max="4866" width="13.5546875" style="11" customWidth="1"/>
    <col min="4867" max="4867" width="16.109375" style="11" customWidth="1"/>
    <col min="4868" max="4868" width="15.5546875" style="11" customWidth="1"/>
    <col min="4869" max="5120" width="8.88671875" style="11"/>
    <col min="5121" max="5121" width="51.6640625" style="11" customWidth="1"/>
    <col min="5122" max="5122" width="13.5546875" style="11" customWidth="1"/>
    <col min="5123" max="5123" width="16.109375" style="11" customWidth="1"/>
    <col min="5124" max="5124" width="15.5546875" style="11" customWidth="1"/>
    <col min="5125" max="5376" width="8.88671875" style="11"/>
    <col min="5377" max="5377" width="51.6640625" style="11" customWidth="1"/>
    <col min="5378" max="5378" width="13.5546875" style="11" customWidth="1"/>
    <col min="5379" max="5379" width="16.109375" style="11" customWidth="1"/>
    <col min="5380" max="5380" width="15.5546875" style="11" customWidth="1"/>
    <col min="5381" max="5632" width="8.88671875" style="11"/>
    <col min="5633" max="5633" width="51.6640625" style="11" customWidth="1"/>
    <col min="5634" max="5634" width="13.5546875" style="11" customWidth="1"/>
    <col min="5635" max="5635" width="16.109375" style="11" customWidth="1"/>
    <col min="5636" max="5636" width="15.5546875" style="11" customWidth="1"/>
    <col min="5637" max="5888" width="8.88671875" style="11"/>
    <col min="5889" max="5889" width="51.6640625" style="11" customWidth="1"/>
    <col min="5890" max="5890" width="13.5546875" style="11" customWidth="1"/>
    <col min="5891" max="5891" width="16.109375" style="11" customWidth="1"/>
    <col min="5892" max="5892" width="15.5546875" style="11" customWidth="1"/>
    <col min="5893" max="6144" width="8.88671875" style="11"/>
    <col min="6145" max="6145" width="51.6640625" style="11" customWidth="1"/>
    <col min="6146" max="6146" width="13.5546875" style="11" customWidth="1"/>
    <col min="6147" max="6147" width="16.109375" style="11" customWidth="1"/>
    <col min="6148" max="6148" width="15.5546875" style="11" customWidth="1"/>
    <col min="6149" max="6400" width="8.88671875" style="11"/>
    <col min="6401" max="6401" width="51.6640625" style="11" customWidth="1"/>
    <col min="6402" max="6402" width="13.5546875" style="11" customWidth="1"/>
    <col min="6403" max="6403" width="16.109375" style="11" customWidth="1"/>
    <col min="6404" max="6404" width="15.5546875" style="11" customWidth="1"/>
    <col min="6405" max="6656" width="8.88671875" style="11"/>
    <col min="6657" max="6657" width="51.6640625" style="11" customWidth="1"/>
    <col min="6658" max="6658" width="13.5546875" style="11" customWidth="1"/>
    <col min="6659" max="6659" width="16.109375" style="11" customWidth="1"/>
    <col min="6660" max="6660" width="15.5546875" style="11" customWidth="1"/>
    <col min="6661" max="6912" width="8.88671875" style="11"/>
    <col min="6913" max="6913" width="51.6640625" style="11" customWidth="1"/>
    <col min="6914" max="6914" width="13.5546875" style="11" customWidth="1"/>
    <col min="6915" max="6915" width="16.109375" style="11" customWidth="1"/>
    <col min="6916" max="6916" width="15.5546875" style="11" customWidth="1"/>
    <col min="6917" max="7168" width="8.88671875" style="11"/>
    <col min="7169" max="7169" width="51.6640625" style="11" customWidth="1"/>
    <col min="7170" max="7170" width="13.5546875" style="11" customWidth="1"/>
    <col min="7171" max="7171" width="16.109375" style="11" customWidth="1"/>
    <col min="7172" max="7172" width="15.5546875" style="11" customWidth="1"/>
    <col min="7173" max="7424" width="8.88671875" style="11"/>
    <col min="7425" max="7425" width="51.6640625" style="11" customWidth="1"/>
    <col min="7426" max="7426" width="13.5546875" style="11" customWidth="1"/>
    <col min="7427" max="7427" width="16.109375" style="11" customWidth="1"/>
    <col min="7428" max="7428" width="15.5546875" style="11" customWidth="1"/>
    <col min="7429" max="7680" width="8.88671875" style="11"/>
    <col min="7681" max="7681" width="51.6640625" style="11" customWidth="1"/>
    <col min="7682" max="7682" width="13.5546875" style="11" customWidth="1"/>
    <col min="7683" max="7683" width="16.109375" style="11" customWidth="1"/>
    <col min="7684" max="7684" width="15.5546875" style="11" customWidth="1"/>
    <col min="7685" max="7936" width="8.88671875" style="11"/>
    <col min="7937" max="7937" width="51.6640625" style="11" customWidth="1"/>
    <col min="7938" max="7938" width="13.5546875" style="11" customWidth="1"/>
    <col min="7939" max="7939" width="16.109375" style="11" customWidth="1"/>
    <col min="7940" max="7940" width="15.5546875" style="11" customWidth="1"/>
    <col min="7941" max="8192" width="8.88671875" style="11"/>
    <col min="8193" max="8193" width="51.6640625" style="11" customWidth="1"/>
    <col min="8194" max="8194" width="13.5546875" style="11" customWidth="1"/>
    <col min="8195" max="8195" width="16.109375" style="11" customWidth="1"/>
    <col min="8196" max="8196" width="15.5546875" style="11" customWidth="1"/>
    <col min="8197" max="8448" width="8.88671875" style="11"/>
    <col min="8449" max="8449" width="51.6640625" style="11" customWidth="1"/>
    <col min="8450" max="8450" width="13.5546875" style="11" customWidth="1"/>
    <col min="8451" max="8451" width="16.109375" style="11" customWidth="1"/>
    <col min="8452" max="8452" width="15.5546875" style="11" customWidth="1"/>
    <col min="8453" max="8704" width="8.88671875" style="11"/>
    <col min="8705" max="8705" width="51.6640625" style="11" customWidth="1"/>
    <col min="8706" max="8706" width="13.5546875" style="11" customWidth="1"/>
    <col min="8707" max="8707" width="16.109375" style="11" customWidth="1"/>
    <col min="8708" max="8708" width="15.5546875" style="11" customWidth="1"/>
    <col min="8709" max="8960" width="8.88671875" style="11"/>
    <col min="8961" max="8961" width="51.6640625" style="11" customWidth="1"/>
    <col min="8962" max="8962" width="13.5546875" style="11" customWidth="1"/>
    <col min="8963" max="8963" width="16.109375" style="11" customWidth="1"/>
    <col min="8964" max="8964" width="15.5546875" style="11" customWidth="1"/>
    <col min="8965" max="9216" width="8.88671875" style="11"/>
    <col min="9217" max="9217" width="51.6640625" style="11" customWidth="1"/>
    <col min="9218" max="9218" width="13.5546875" style="11" customWidth="1"/>
    <col min="9219" max="9219" width="16.109375" style="11" customWidth="1"/>
    <col min="9220" max="9220" width="15.5546875" style="11" customWidth="1"/>
    <col min="9221" max="9472" width="8.88671875" style="11"/>
    <col min="9473" max="9473" width="51.6640625" style="11" customWidth="1"/>
    <col min="9474" max="9474" width="13.5546875" style="11" customWidth="1"/>
    <col min="9475" max="9475" width="16.109375" style="11" customWidth="1"/>
    <col min="9476" max="9476" width="15.5546875" style="11" customWidth="1"/>
    <col min="9477" max="9728" width="8.88671875" style="11"/>
    <col min="9729" max="9729" width="51.6640625" style="11" customWidth="1"/>
    <col min="9730" max="9730" width="13.5546875" style="11" customWidth="1"/>
    <col min="9731" max="9731" width="16.109375" style="11" customWidth="1"/>
    <col min="9732" max="9732" width="15.5546875" style="11" customWidth="1"/>
    <col min="9733" max="9984" width="8.88671875" style="11"/>
    <col min="9985" max="9985" width="51.6640625" style="11" customWidth="1"/>
    <col min="9986" max="9986" width="13.5546875" style="11" customWidth="1"/>
    <col min="9987" max="9987" width="16.109375" style="11" customWidth="1"/>
    <col min="9988" max="9988" width="15.5546875" style="11" customWidth="1"/>
    <col min="9989" max="10240" width="8.88671875" style="11"/>
    <col min="10241" max="10241" width="51.6640625" style="11" customWidth="1"/>
    <col min="10242" max="10242" width="13.5546875" style="11" customWidth="1"/>
    <col min="10243" max="10243" width="16.109375" style="11" customWidth="1"/>
    <col min="10244" max="10244" width="15.5546875" style="11" customWidth="1"/>
    <col min="10245" max="10496" width="8.88671875" style="11"/>
    <col min="10497" max="10497" width="51.6640625" style="11" customWidth="1"/>
    <col min="10498" max="10498" width="13.5546875" style="11" customWidth="1"/>
    <col min="10499" max="10499" width="16.109375" style="11" customWidth="1"/>
    <col min="10500" max="10500" width="15.5546875" style="11" customWidth="1"/>
    <col min="10501" max="10752" width="8.88671875" style="11"/>
    <col min="10753" max="10753" width="51.6640625" style="11" customWidth="1"/>
    <col min="10754" max="10754" width="13.5546875" style="11" customWidth="1"/>
    <col min="10755" max="10755" width="16.109375" style="11" customWidth="1"/>
    <col min="10756" max="10756" width="15.5546875" style="11" customWidth="1"/>
    <col min="10757" max="11008" width="8.88671875" style="11"/>
    <col min="11009" max="11009" width="51.6640625" style="11" customWidth="1"/>
    <col min="11010" max="11010" width="13.5546875" style="11" customWidth="1"/>
    <col min="11011" max="11011" width="16.109375" style="11" customWidth="1"/>
    <col min="11012" max="11012" width="15.5546875" style="11" customWidth="1"/>
    <col min="11013" max="11264" width="8.88671875" style="11"/>
    <col min="11265" max="11265" width="51.6640625" style="11" customWidth="1"/>
    <col min="11266" max="11266" width="13.5546875" style="11" customWidth="1"/>
    <col min="11267" max="11267" width="16.109375" style="11" customWidth="1"/>
    <col min="11268" max="11268" width="15.5546875" style="11" customWidth="1"/>
    <col min="11269" max="11520" width="8.88671875" style="11"/>
    <col min="11521" max="11521" width="51.6640625" style="11" customWidth="1"/>
    <col min="11522" max="11522" width="13.5546875" style="11" customWidth="1"/>
    <col min="11523" max="11523" width="16.109375" style="11" customWidth="1"/>
    <col min="11524" max="11524" width="15.5546875" style="11" customWidth="1"/>
    <col min="11525" max="11776" width="8.88671875" style="11"/>
    <col min="11777" max="11777" width="51.6640625" style="11" customWidth="1"/>
    <col min="11778" max="11778" width="13.5546875" style="11" customWidth="1"/>
    <col min="11779" max="11779" width="16.109375" style="11" customWidth="1"/>
    <col min="11780" max="11780" width="15.5546875" style="11" customWidth="1"/>
    <col min="11781" max="12032" width="8.88671875" style="11"/>
    <col min="12033" max="12033" width="51.6640625" style="11" customWidth="1"/>
    <col min="12034" max="12034" width="13.5546875" style="11" customWidth="1"/>
    <col min="12035" max="12035" width="16.109375" style="11" customWidth="1"/>
    <col min="12036" max="12036" width="15.5546875" style="11" customWidth="1"/>
    <col min="12037" max="12288" width="8.88671875" style="11"/>
    <col min="12289" max="12289" width="51.6640625" style="11" customWidth="1"/>
    <col min="12290" max="12290" width="13.5546875" style="11" customWidth="1"/>
    <col min="12291" max="12291" width="16.109375" style="11" customWidth="1"/>
    <col min="12292" max="12292" width="15.5546875" style="11" customWidth="1"/>
    <col min="12293" max="12544" width="8.88671875" style="11"/>
    <col min="12545" max="12545" width="51.6640625" style="11" customWidth="1"/>
    <col min="12546" max="12546" width="13.5546875" style="11" customWidth="1"/>
    <col min="12547" max="12547" width="16.109375" style="11" customWidth="1"/>
    <col min="12548" max="12548" width="15.5546875" style="11" customWidth="1"/>
    <col min="12549" max="12800" width="8.88671875" style="11"/>
    <col min="12801" max="12801" width="51.6640625" style="11" customWidth="1"/>
    <col min="12802" max="12802" width="13.5546875" style="11" customWidth="1"/>
    <col min="12803" max="12803" width="16.109375" style="11" customWidth="1"/>
    <col min="12804" max="12804" width="15.5546875" style="11" customWidth="1"/>
    <col min="12805" max="13056" width="8.88671875" style="11"/>
    <col min="13057" max="13057" width="51.6640625" style="11" customWidth="1"/>
    <col min="13058" max="13058" width="13.5546875" style="11" customWidth="1"/>
    <col min="13059" max="13059" width="16.109375" style="11" customWidth="1"/>
    <col min="13060" max="13060" width="15.5546875" style="11" customWidth="1"/>
    <col min="13061" max="13312" width="8.88671875" style="11"/>
    <col min="13313" max="13313" width="51.6640625" style="11" customWidth="1"/>
    <col min="13314" max="13314" width="13.5546875" style="11" customWidth="1"/>
    <col min="13315" max="13315" width="16.109375" style="11" customWidth="1"/>
    <col min="13316" max="13316" width="15.5546875" style="11" customWidth="1"/>
    <col min="13317" max="13568" width="8.88671875" style="11"/>
    <col min="13569" max="13569" width="51.6640625" style="11" customWidth="1"/>
    <col min="13570" max="13570" width="13.5546875" style="11" customWidth="1"/>
    <col min="13571" max="13571" width="16.109375" style="11" customWidth="1"/>
    <col min="13572" max="13572" width="15.5546875" style="11" customWidth="1"/>
    <col min="13573" max="13824" width="8.88671875" style="11"/>
    <col min="13825" max="13825" width="51.6640625" style="11" customWidth="1"/>
    <col min="13826" max="13826" width="13.5546875" style="11" customWidth="1"/>
    <col min="13827" max="13827" width="16.109375" style="11" customWidth="1"/>
    <col min="13828" max="13828" width="15.5546875" style="11" customWidth="1"/>
    <col min="13829" max="14080" width="8.88671875" style="11"/>
    <col min="14081" max="14081" width="51.6640625" style="11" customWidth="1"/>
    <col min="14082" max="14082" width="13.5546875" style="11" customWidth="1"/>
    <col min="14083" max="14083" width="16.109375" style="11" customWidth="1"/>
    <col min="14084" max="14084" width="15.5546875" style="11" customWidth="1"/>
    <col min="14085" max="14336" width="8.88671875" style="11"/>
    <col min="14337" max="14337" width="51.6640625" style="11" customWidth="1"/>
    <col min="14338" max="14338" width="13.5546875" style="11" customWidth="1"/>
    <col min="14339" max="14339" width="16.109375" style="11" customWidth="1"/>
    <col min="14340" max="14340" width="15.5546875" style="11" customWidth="1"/>
    <col min="14341" max="14592" width="8.88671875" style="11"/>
    <col min="14593" max="14593" width="51.6640625" style="11" customWidth="1"/>
    <col min="14594" max="14594" width="13.5546875" style="11" customWidth="1"/>
    <col min="14595" max="14595" width="16.109375" style="11" customWidth="1"/>
    <col min="14596" max="14596" width="15.5546875" style="11" customWidth="1"/>
    <col min="14597" max="14848" width="8.88671875" style="11"/>
    <col min="14849" max="14849" width="51.6640625" style="11" customWidth="1"/>
    <col min="14850" max="14850" width="13.5546875" style="11" customWidth="1"/>
    <col min="14851" max="14851" width="16.109375" style="11" customWidth="1"/>
    <col min="14852" max="14852" width="15.5546875" style="11" customWidth="1"/>
    <col min="14853" max="15104" width="8.88671875" style="11"/>
    <col min="15105" max="15105" width="51.6640625" style="11" customWidth="1"/>
    <col min="15106" max="15106" width="13.5546875" style="11" customWidth="1"/>
    <col min="15107" max="15107" width="16.109375" style="11" customWidth="1"/>
    <col min="15108" max="15108" width="15.5546875" style="11" customWidth="1"/>
    <col min="15109" max="15360" width="8.88671875" style="11"/>
    <col min="15361" max="15361" width="51.6640625" style="11" customWidth="1"/>
    <col min="15362" max="15362" width="13.5546875" style="11" customWidth="1"/>
    <col min="15363" max="15363" width="16.109375" style="11" customWidth="1"/>
    <col min="15364" max="15364" width="15.5546875" style="11" customWidth="1"/>
    <col min="15365" max="15616" width="8.88671875" style="11"/>
    <col min="15617" max="15617" width="51.6640625" style="11" customWidth="1"/>
    <col min="15618" max="15618" width="13.5546875" style="11" customWidth="1"/>
    <col min="15619" max="15619" width="16.109375" style="11" customWidth="1"/>
    <col min="15620" max="15620" width="15.5546875" style="11" customWidth="1"/>
    <col min="15621" max="15872" width="8.88671875" style="11"/>
    <col min="15873" max="15873" width="51.6640625" style="11" customWidth="1"/>
    <col min="15874" max="15874" width="13.5546875" style="11" customWidth="1"/>
    <col min="15875" max="15875" width="16.109375" style="11" customWidth="1"/>
    <col min="15876" max="15876" width="15.5546875" style="11" customWidth="1"/>
    <col min="15877" max="16128" width="8.88671875" style="11"/>
    <col min="16129" max="16129" width="51.6640625" style="11" customWidth="1"/>
    <col min="16130" max="16130" width="13.5546875" style="11" customWidth="1"/>
    <col min="16131" max="16131" width="16.109375" style="11" customWidth="1"/>
    <col min="16132" max="16132" width="15.5546875" style="11" customWidth="1"/>
    <col min="16133" max="16384" width="8.88671875" style="11"/>
  </cols>
  <sheetData>
    <row r="1" spans="1:4" ht="15.6" x14ac:dyDescent="0.3">
      <c r="A1" s="267" t="s">
        <v>328</v>
      </c>
      <c r="B1" s="267"/>
      <c r="C1" s="267"/>
    </row>
    <row r="2" spans="1:4" s="2" customFormat="1" ht="20.399999999999999" x14ac:dyDescent="0.35">
      <c r="A2" s="298" t="s">
        <v>71</v>
      </c>
      <c r="B2" s="298"/>
      <c r="C2" s="298"/>
      <c r="D2" s="298"/>
    </row>
    <row r="3" spans="1:4" s="2" customFormat="1" ht="20.399999999999999" x14ac:dyDescent="0.35">
      <c r="A3" s="298" t="s">
        <v>440</v>
      </c>
      <c r="B3" s="298"/>
      <c r="C3" s="298"/>
      <c r="D3" s="298"/>
    </row>
    <row r="4" spans="1:4" s="2" customFormat="1" ht="18" x14ac:dyDescent="0.35">
      <c r="A4" s="281" t="s">
        <v>38</v>
      </c>
      <c r="B4" s="281"/>
      <c r="C4" s="281"/>
      <c r="D4" s="281"/>
    </row>
    <row r="5" spans="1:4" s="4" customFormat="1" ht="12" customHeight="1" x14ac:dyDescent="0.2">
      <c r="A5" s="112"/>
      <c r="B5" s="112"/>
      <c r="C5" s="112"/>
      <c r="D5" s="112"/>
    </row>
    <row r="6" spans="1:4" s="4" customFormat="1" ht="20.25" customHeight="1" x14ac:dyDescent="0.2">
      <c r="A6" s="282"/>
      <c r="B6" s="299" t="s">
        <v>72</v>
      </c>
      <c r="C6" s="300" t="s">
        <v>73</v>
      </c>
      <c r="D6" s="301" t="s">
        <v>74</v>
      </c>
    </row>
    <row r="7" spans="1:4" s="4" customFormat="1" ht="43.5" customHeight="1" x14ac:dyDescent="0.2">
      <c r="A7" s="282"/>
      <c r="B7" s="299"/>
      <c r="C7" s="300"/>
      <c r="D7" s="301"/>
    </row>
    <row r="8" spans="1:4" s="40" customFormat="1" ht="34.5" customHeight="1" x14ac:dyDescent="0.3">
      <c r="A8" s="16" t="s">
        <v>6</v>
      </c>
      <c r="B8" s="30">
        <f>SUM(B9:B32)</f>
        <v>86</v>
      </c>
      <c r="C8" s="30">
        <f>SUM(C9:C32)</f>
        <v>1501</v>
      </c>
      <c r="D8" s="147">
        <f>C8/B8</f>
        <v>17.453488372093023</v>
      </c>
    </row>
    <row r="9" spans="1:4" ht="19.2" customHeight="1" x14ac:dyDescent="0.25">
      <c r="A9" s="152" t="s">
        <v>39</v>
      </c>
      <c r="B9" s="117">
        <v>29</v>
      </c>
      <c r="C9" s="117">
        <v>530</v>
      </c>
      <c r="D9" s="147">
        <f t="shared" ref="D9:D30" si="0">C9/B9</f>
        <v>18.275862068965516</v>
      </c>
    </row>
    <row r="10" spans="1:4" ht="19.2" customHeight="1" x14ac:dyDescent="0.25">
      <c r="A10" s="152" t="s">
        <v>40</v>
      </c>
      <c r="B10" s="117">
        <v>0</v>
      </c>
      <c r="C10" s="117">
        <v>21</v>
      </c>
      <c r="D10" s="147" t="s">
        <v>75</v>
      </c>
    </row>
    <row r="11" spans="1:4" s="14" customFormat="1" ht="19.2" customHeight="1" x14ac:dyDescent="0.3">
      <c r="A11" s="152" t="s">
        <v>41</v>
      </c>
      <c r="B11" s="117">
        <v>0</v>
      </c>
      <c r="C11" s="117">
        <v>0</v>
      </c>
      <c r="D11" s="147" t="s">
        <v>75</v>
      </c>
    </row>
    <row r="12" spans="1:4" ht="19.2" customHeight="1" x14ac:dyDescent="0.25">
      <c r="A12" s="152" t="s">
        <v>42</v>
      </c>
      <c r="B12" s="117">
        <v>2</v>
      </c>
      <c r="C12" s="117">
        <v>13</v>
      </c>
      <c r="D12" s="147">
        <f t="shared" si="0"/>
        <v>6.5</v>
      </c>
    </row>
    <row r="13" spans="1:4" ht="19.2" customHeight="1" x14ac:dyDescent="0.25">
      <c r="A13" s="152" t="s">
        <v>43</v>
      </c>
      <c r="B13" s="117">
        <v>8</v>
      </c>
      <c r="C13" s="117">
        <v>45</v>
      </c>
      <c r="D13" s="147">
        <f t="shared" si="0"/>
        <v>5.625</v>
      </c>
    </row>
    <row r="14" spans="1:4" ht="31.2" x14ac:dyDescent="0.25">
      <c r="A14" s="152" t="s">
        <v>44</v>
      </c>
      <c r="B14" s="117">
        <v>0</v>
      </c>
      <c r="C14" s="117">
        <v>4</v>
      </c>
      <c r="D14" s="147" t="s">
        <v>75</v>
      </c>
    </row>
    <row r="15" spans="1:4" ht="66.75" customHeight="1" x14ac:dyDescent="0.25">
      <c r="A15" s="152" t="s">
        <v>45</v>
      </c>
      <c r="B15" s="117">
        <v>1</v>
      </c>
      <c r="C15" s="117">
        <v>108</v>
      </c>
      <c r="D15" s="147">
        <f t="shared" si="0"/>
        <v>108</v>
      </c>
    </row>
    <row r="16" spans="1:4" ht="15.6" x14ac:dyDescent="0.25">
      <c r="A16" s="152" t="s">
        <v>46</v>
      </c>
      <c r="B16" s="117">
        <v>0</v>
      </c>
      <c r="C16" s="117">
        <v>12</v>
      </c>
      <c r="D16" s="147" t="s">
        <v>75</v>
      </c>
    </row>
    <row r="17" spans="1:4" ht="31.2" x14ac:dyDescent="0.25">
      <c r="A17" s="152" t="s">
        <v>47</v>
      </c>
      <c r="B17" s="117">
        <v>1</v>
      </c>
      <c r="C17" s="117">
        <v>5</v>
      </c>
      <c r="D17" s="147">
        <f t="shared" si="0"/>
        <v>5</v>
      </c>
    </row>
    <row r="18" spans="1:4" ht="31.2" x14ac:dyDescent="0.25">
      <c r="A18" s="152" t="s">
        <v>48</v>
      </c>
      <c r="B18" s="117">
        <v>2</v>
      </c>
      <c r="C18" s="117">
        <v>4</v>
      </c>
      <c r="D18" s="147">
        <f t="shared" si="0"/>
        <v>2</v>
      </c>
    </row>
    <row r="19" spans="1:4" ht="19.2" customHeight="1" x14ac:dyDescent="0.25">
      <c r="A19" s="152" t="s">
        <v>49</v>
      </c>
      <c r="B19" s="117">
        <v>3</v>
      </c>
      <c r="C19" s="117">
        <v>15</v>
      </c>
      <c r="D19" s="147">
        <f t="shared" si="0"/>
        <v>5</v>
      </c>
    </row>
    <row r="20" spans="1:4" ht="31.2" x14ac:dyDescent="0.25">
      <c r="A20" s="152" t="s">
        <v>50</v>
      </c>
      <c r="B20" s="117">
        <v>0</v>
      </c>
      <c r="C20" s="117">
        <v>7</v>
      </c>
      <c r="D20" s="147" t="s">
        <v>75</v>
      </c>
    </row>
    <row r="21" spans="1:4" ht="19.2" customHeight="1" x14ac:dyDescent="0.25">
      <c r="A21" s="152" t="s">
        <v>51</v>
      </c>
      <c r="B21" s="117">
        <v>0</v>
      </c>
      <c r="C21" s="117">
        <v>10</v>
      </c>
      <c r="D21" s="147" t="s">
        <v>75</v>
      </c>
    </row>
    <row r="22" spans="1:4" ht="33" customHeight="1" x14ac:dyDescent="0.25">
      <c r="A22" s="152" t="s">
        <v>52</v>
      </c>
      <c r="B22" s="117">
        <v>16</v>
      </c>
      <c r="C22" s="117">
        <v>135</v>
      </c>
      <c r="D22" s="147">
        <f t="shared" si="0"/>
        <v>8.4375</v>
      </c>
    </row>
    <row r="23" spans="1:4" ht="19.2" customHeight="1" x14ac:dyDescent="0.25">
      <c r="A23" s="152" t="s">
        <v>53</v>
      </c>
      <c r="B23" s="117">
        <v>4</v>
      </c>
      <c r="C23" s="117">
        <v>26</v>
      </c>
      <c r="D23" s="147">
        <f t="shared" si="0"/>
        <v>6.5</v>
      </c>
    </row>
    <row r="24" spans="1:4" ht="31.2" x14ac:dyDescent="0.25">
      <c r="A24" s="152" t="s">
        <v>54</v>
      </c>
      <c r="B24" s="117">
        <v>3</v>
      </c>
      <c r="C24" s="117">
        <v>31</v>
      </c>
      <c r="D24" s="147">
        <f t="shared" si="0"/>
        <v>10.333333333333334</v>
      </c>
    </row>
    <row r="25" spans="1:4" ht="31.2" x14ac:dyDescent="0.25">
      <c r="A25" s="152" t="s">
        <v>55</v>
      </c>
      <c r="B25" s="117">
        <v>0</v>
      </c>
      <c r="C25" s="117">
        <v>10</v>
      </c>
      <c r="D25" s="147" t="s">
        <v>75</v>
      </c>
    </row>
    <row r="26" spans="1:4" ht="19.2" customHeight="1" x14ac:dyDescent="0.25">
      <c r="A26" s="152" t="s">
        <v>56</v>
      </c>
      <c r="B26" s="117">
        <v>0</v>
      </c>
      <c r="C26" s="117">
        <v>127</v>
      </c>
      <c r="D26" s="147" t="s">
        <v>75</v>
      </c>
    </row>
    <row r="27" spans="1:4" ht="19.2" customHeight="1" x14ac:dyDescent="0.25">
      <c r="A27" s="152" t="s">
        <v>57</v>
      </c>
      <c r="B27" s="117">
        <v>11</v>
      </c>
      <c r="C27" s="117">
        <v>163</v>
      </c>
      <c r="D27" s="147">
        <f t="shared" si="0"/>
        <v>14.818181818181818</v>
      </c>
    </row>
    <row r="28" spans="1:4" ht="31.2" x14ac:dyDescent="0.25">
      <c r="A28" s="152" t="s">
        <v>58</v>
      </c>
      <c r="B28" s="117">
        <v>0</v>
      </c>
      <c r="C28" s="117">
        <v>4</v>
      </c>
      <c r="D28" s="147" t="s">
        <v>75</v>
      </c>
    </row>
    <row r="29" spans="1:4" ht="23.4" customHeight="1" x14ac:dyDescent="0.25">
      <c r="A29" s="152" t="s">
        <v>59</v>
      </c>
      <c r="B29" s="117">
        <v>0</v>
      </c>
      <c r="C29" s="117">
        <v>11</v>
      </c>
      <c r="D29" s="147" t="s">
        <v>75</v>
      </c>
    </row>
    <row r="30" spans="1:4" ht="23.4" customHeight="1" x14ac:dyDescent="0.25">
      <c r="A30" s="152" t="s">
        <v>60</v>
      </c>
      <c r="B30" s="117">
        <v>6</v>
      </c>
      <c r="C30" s="117">
        <v>182</v>
      </c>
      <c r="D30" s="147">
        <f t="shared" si="0"/>
        <v>30.333333333333332</v>
      </c>
    </row>
    <row r="31" spans="1:4" ht="23.4" customHeight="1" x14ac:dyDescent="0.25">
      <c r="A31" s="152" t="s">
        <v>61</v>
      </c>
      <c r="B31" s="117">
        <v>0</v>
      </c>
      <c r="C31" s="117">
        <v>2</v>
      </c>
      <c r="D31" s="147" t="s">
        <v>75</v>
      </c>
    </row>
    <row r="32" spans="1:4" ht="23.4" customHeight="1" x14ac:dyDescent="0.25">
      <c r="A32" s="152" t="s">
        <v>62</v>
      </c>
      <c r="B32" s="117">
        <v>0</v>
      </c>
      <c r="C32" s="117">
        <v>36</v>
      </c>
      <c r="D32" s="147" t="s">
        <v>75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4" sqref="A4:D4"/>
    </sheetView>
  </sheetViews>
  <sheetFormatPr defaultColWidth="8.88671875" defaultRowHeight="13.2" x14ac:dyDescent="0.25"/>
  <cols>
    <col min="1" max="1" width="56.88671875" style="11" customWidth="1"/>
    <col min="2" max="2" width="24" style="11" customWidth="1"/>
    <col min="3" max="3" width="23.44140625" style="11" customWidth="1"/>
    <col min="4" max="4" width="21.5546875" style="11" customWidth="1"/>
    <col min="5" max="256" width="8.88671875" style="11"/>
    <col min="257" max="257" width="55.33203125" style="11" customWidth="1"/>
    <col min="258" max="258" width="24" style="11" customWidth="1"/>
    <col min="259" max="259" width="23.44140625" style="11" customWidth="1"/>
    <col min="260" max="260" width="21.5546875" style="11" customWidth="1"/>
    <col min="261" max="512" width="8.88671875" style="11"/>
    <col min="513" max="513" width="55.33203125" style="11" customWidth="1"/>
    <col min="514" max="514" width="24" style="11" customWidth="1"/>
    <col min="515" max="515" width="23.44140625" style="11" customWidth="1"/>
    <col min="516" max="516" width="21.5546875" style="11" customWidth="1"/>
    <col min="517" max="768" width="8.88671875" style="11"/>
    <col min="769" max="769" width="55.33203125" style="11" customWidth="1"/>
    <col min="770" max="770" width="24" style="11" customWidth="1"/>
    <col min="771" max="771" width="23.44140625" style="11" customWidth="1"/>
    <col min="772" max="772" width="21.5546875" style="11" customWidth="1"/>
    <col min="773" max="1024" width="8.88671875" style="11"/>
    <col min="1025" max="1025" width="55.33203125" style="11" customWidth="1"/>
    <col min="1026" max="1026" width="24" style="11" customWidth="1"/>
    <col min="1027" max="1027" width="23.44140625" style="11" customWidth="1"/>
    <col min="1028" max="1028" width="21.5546875" style="11" customWidth="1"/>
    <col min="1029" max="1280" width="8.88671875" style="11"/>
    <col min="1281" max="1281" width="55.33203125" style="11" customWidth="1"/>
    <col min="1282" max="1282" width="24" style="11" customWidth="1"/>
    <col min="1283" max="1283" width="23.44140625" style="11" customWidth="1"/>
    <col min="1284" max="1284" width="21.5546875" style="11" customWidth="1"/>
    <col min="1285" max="1536" width="8.88671875" style="11"/>
    <col min="1537" max="1537" width="55.33203125" style="11" customWidth="1"/>
    <col min="1538" max="1538" width="24" style="11" customWidth="1"/>
    <col min="1539" max="1539" width="23.44140625" style="11" customWidth="1"/>
    <col min="1540" max="1540" width="21.5546875" style="11" customWidth="1"/>
    <col min="1541" max="1792" width="8.88671875" style="11"/>
    <col min="1793" max="1793" width="55.33203125" style="11" customWidth="1"/>
    <col min="1794" max="1794" width="24" style="11" customWidth="1"/>
    <col min="1795" max="1795" width="23.44140625" style="11" customWidth="1"/>
    <col min="1796" max="1796" width="21.5546875" style="11" customWidth="1"/>
    <col min="1797" max="2048" width="8.88671875" style="11"/>
    <col min="2049" max="2049" width="55.33203125" style="11" customWidth="1"/>
    <col min="2050" max="2050" width="24" style="11" customWidth="1"/>
    <col min="2051" max="2051" width="23.44140625" style="11" customWidth="1"/>
    <col min="2052" max="2052" width="21.5546875" style="11" customWidth="1"/>
    <col min="2053" max="2304" width="8.88671875" style="11"/>
    <col min="2305" max="2305" width="55.33203125" style="11" customWidth="1"/>
    <col min="2306" max="2306" width="24" style="11" customWidth="1"/>
    <col min="2307" max="2307" width="23.44140625" style="11" customWidth="1"/>
    <col min="2308" max="2308" width="21.5546875" style="11" customWidth="1"/>
    <col min="2309" max="2560" width="8.88671875" style="11"/>
    <col min="2561" max="2561" width="55.33203125" style="11" customWidth="1"/>
    <col min="2562" max="2562" width="24" style="11" customWidth="1"/>
    <col min="2563" max="2563" width="23.44140625" style="11" customWidth="1"/>
    <col min="2564" max="2564" width="21.5546875" style="11" customWidth="1"/>
    <col min="2565" max="2816" width="8.88671875" style="11"/>
    <col min="2817" max="2817" width="55.33203125" style="11" customWidth="1"/>
    <col min="2818" max="2818" width="24" style="11" customWidth="1"/>
    <col min="2819" max="2819" width="23.44140625" style="11" customWidth="1"/>
    <col min="2820" max="2820" width="21.5546875" style="11" customWidth="1"/>
    <col min="2821" max="3072" width="8.88671875" style="11"/>
    <col min="3073" max="3073" width="55.33203125" style="11" customWidth="1"/>
    <col min="3074" max="3074" width="24" style="11" customWidth="1"/>
    <col min="3075" max="3075" width="23.44140625" style="11" customWidth="1"/>
    <col min="3076" max="3076" width="21.5546875" style="11" customWidth="1"/>
    <col min="3077" max="3328" width="8.88671875" style="11"/>
    <col min="3329" max="3329" width="55.33203125" style="11" customWidth="1"/>
    <col min="3330" max="3330" width="24" style="11" customWidth="1"/>
    <col min="3331" max="3331" width="23.44140625" style="11" customWidth="1"/>
    <col min="3332" max="3332" width="21.5546875" style="11" customWidth="1"/>
    <col min="3333" max="3584" width="8.88671875" style="11"/>
    <col min="3585" max="3585" width="55.33203125" style="11" customWidth="1"/>
    <col min="3586" max="3586" width="24" style="11" customWidth="1"/>
    <col min="3587" max="3587" width="23.44140625" style="11" customWidth="1"/>
    <col min="3588" max="3588" width="21.5546875" style="11" customWidth="1"/>
    <col min="3589" max="3840" width="8.88671875" style="11"/>
    <col min="3841" max="3841" width="55.33203125" style="11" customWidth="1"/>
    <col min="3842" max="3842" width="24" style="11" customWidth="1"/>
    <col min="3843" max="3843" width="23.44140625" style="11" customWidth="1"/>
    <col min="3844" max="3844" width="21.5546875" style="11" customWidth="1"/>
    <col min="3845" max="4096" width="8.88671875" style="11"/>
    <col min="4097" max="4097" width="55.33203125" style="11" customWidth="1"/>
    <col min="4098" max="4098" width="24" style="11" customWidth="1"/>
    <col min="4099" max="4099" width="23.44140625" style="11" customWidth="1"/>
    <col min="4100" max="4100" width="21.5546875" style="11" customWidth="1"/>
    <col min="4101" max="4352" width="8.88671875" style="11"/>
    <col min="4353" max="4353" width="55.33203125" style="11" customWidth="1"/>
    <col min="4354" max="4354" width="24" style="11" customWidth="1"/>
    <col min="4355" max="4355" width="23.44140625" style="11" customWidth="1"/>
    <col min="4356" max="4356" width="21.5546875" style="11" customWidth="1"/>
    <col min="4357" max="4608" width="8.88671875" style="11"/>
    <col min="4609" max="4609" width="55.33203125" style="11" customWidth="1"/>
    <col min="4610" max="4610" width="24" style="11" customWidth="1"/>
    <col min="4611" max="4611" width="23.44140625" style="11" customWidth="1"/>
    <col min="4612" max="4612" width="21.5546875" style="11" customWidth="1"/>
    <col min="4613" max="4864" width="8.88671875" style="11"/>
    <col min="4865" max="4865" width="55.33203125" style="11" customWidth="1"/>
    <col min="4866" max="4866" width="24" style="11" customWidth="1"/>
    <col min="4867" max="4867" width="23.44140625" style="11" customWidth="1"/>
    <col min="4868" max="4868" width="21.5546875" style="11" customWidth="1"/>
    <col min="4869" max="5120" width="8.88671875" style="11"/>
    <col min="5121" max="5121" width="55.33203125" style="11" customWidth="1"/>
    <col min="5122" max="5122" width="24" style="11" customWidth="1"/>
    <col min="5123" max="5123" width="23.44140625" style="11" customWidth="1"/>
    <col min="5124" max="5124" width="21.5546875" style="11" customWidth="1"/>
    <col min="5125" max="5376" width="8.88671875" style="11"/>
    <col min="5377" max="5377" width="55.33203125" style="11" customWidth="1"/>
    <col min="5378" max="5378" width="24" style="11" customWidth="1"/>
    <col min="5379" max="5379" width="23.44140625" style="11" customWidth="1"/>
    <col min="5380" max="5380" width="21.5546875" style="11" customWidth="1"/>
    <col min="5381" max="5632" width="8.88671875" style="11"/>
    <col min="5633" max="5633" width="55.33203125" style="11" customWidth="1"/>
    <col min="5634" max="5634" width="24" style="11" customWidth="1"/>
    <col min="5635" max="5635" width="23.44140625" style="11" customWidth="1"/>
    <col min="5636" max="5636" width="21.5546875" style="11" customWidth="1"/>
    <col min="5637" max="5888" width="8.88671875" style="11"/>
    <col min="5889" max="5889" width="55.33203125" style="11" customWidth="1"/>
    <col min="5890" max="5890" width="24" style="11" customWidth="1"/>
    <col min="5891" max="5891" width="23.44140625" style="11" customWidth="1"/>
    <col min="5892" max="5892" width="21.5546875" style="11" customWidth="1"/>
    <col min="5893" max="6144" width="8.88671875" style="11"/>
    <col min="6145" max="6145" width="55.33203125" style="11" customWidth="1"/>
    <col min="6146" max="6146" width="24" style="11" customWidth="1"/>
    <col min="6147" max="6147" width="23.44140625" style="11" customWidth="1"/>
    <col min="6148" max="6148" width="21.5546875" style="11" customWidth="1"/>
    <col min="6149" max="6400" width="8.88671875" style="11"/>
    <col min="6401" max="6401" width="55.33203125" style="11" customWidth="1"/>
    <col min="6402" max="6402" width="24" style="11" customWidth="1"/>
    <col min="6403" max="6403" width="23.44140625" style="11" customWidth="1"/>
    <col min="6404" max="6404" width="21.5546875" style="11" customWidth="1"/>
    <col min="6405" max="6656" width="8.88671875" style="11"/>
    <col min="6657" max="6657" width="55.33203125" style="11" customWidth="1"/>
    <col min="6658" max="6658" width="24" style="11" customWidth="1"/>
    <col min="6659" max="6659" width="23.44140625" style="11" customWidth="1"/>
    <col min="6660" max="6660" width="21.5546875" style="11" customWidth="1"/>
    <col min="6661" max="6912" width="8.88671875" style="11"/>
    <col min="6913" max="6913" width="55.33203125" style="11" customWidth="1"/>
    <col min="6914" max="6914" width="24" style="11" customWidth="1"/>
    <col min="6915" max="6915" width="23.44140625" style="11" customWidth="1"/>
    <col min="6916" max="6916" width="21.5546875" style="11" customWidth="1"/>
    <col min="6917" max="7168" width="8.88671875" style="11"/>
    <col min="7169" max="7169" width="55.33203125" style="11" customWidth="1"/>
    <col min="7170" max="7170" width="24" style="11" customWidth="1"/>
    <col min="7171" max="7171" width="23.44140625" style="11" customWidth="1"/>
    <col min="7172" max="7172" width="21.5546875" style="11" customWidth="1"/>
    <col min="7173" max="7424" width="8.88671875" style="11"/>
    <col min="7425" max="7425" width="55.33203125" style="11" customWidth="1"/>
    <col min="7426" max="7426" width="24" style="11" customWidth="1"/>
    <col min="7427" max="7427" width="23.44140625" style="11" customWidth="1"/>
    <col min="7428" max="7428" width="21.5546875" style="11" customWidth="1"/>
    <col min="7429" max="7680" width="8.88671875" style="11"/>
    <col min="7681" max="7681" width="55.33203125" style="11" customWidth="1"/>
    <col min="7682" max="7682" width="24" style="11" customWidth="1"/>
    <col min="7683" max="7683" width="23.44140625" style="11" customWidth="1"/>
    <col min="7684" max="7684" width="21.5546875" style="11" customWidth="1"/>
    <col min="7685" max="7936" width="8.88671875" style="11"/>
    <col min="7937" max="7937" width="55.33203125" style="11" customWidth="1"/>
    <col min="7938" max="7938" width="24" style="11" customWidth="1"/>
    <col min="7939" max="7939" width="23.44140625" style="11" customWidth="1"/>
    <col min="7940" max="7940" width="21.5546875" style="11" customWidth="1"/>
    <col min="7941" max="8192" width="8.88671875" style="11"/>
    <col min="8193" max="8193" width="55.33203125" style="11" customWidth="1"/>
    <col min="8194" max="8194" width="24" style="11" customWidth="1"/>
    <col min="8195" max="8195" width="23.44140625" style="11" customWidth="1"/>
    <col min="8196" max="8196" width="21.5546875" style="11" customWidth="1"/>
    <col min="8197" max="8448" width="8.88671875" style="11"/>
    <col min="8449" max="8449" width="55.33203125" style="11" customWidth="1"/>
    <col min="8450" max="8450" width="24" style="11" customWidth="1"/>
    <col min="8451" max="8451" width="23.44140625" style="11" customWidth="1"/>
    <col min="8452" max="8452" width="21.5546875" style="11" customWidth="1"/>
    <col min="8453" max="8704" width="8.88671875" style="11"/>
    <col min="8705" max="8705" width="55.33203125" style="11" customWidth="1"/>
    <col min="8706" max="8706" width="24" style="11" customWidth="1"/>
    <col min="8707" max="8707" width="23.44140625" style="11" customWidth="1"/>
    <col min="8708" max="8708" width="21.5546875" style="11" customWidth="1"/>
    <col min="8709" max="8960" width="8.88671875" style="11"/>
    <col min="8961" max="8961" width="55.33203125" style="11" customWidth="1"/>
    <col min="8962" max="8962" width="24" style="11" customWidth="1"/>
    <col min="8963" max="8963" width="23.44140625" style="11" customWidth="1"/>
    <col min="8964" max="8964" width="21.5546875" style="11" customWidth="1"/>
    <col min="8965" max="9216" width="8.88671875" style="11"/>
    <col min="9217" max="9217" width="55.33203125" style="11" customWidth="1"/>
    <col min="9218" max="9218" width="24" style="11" customWidth="1"/>
    <col min="9219" max="9219" width="23.44140625" style="11" customWidth="1"/>
    <col min="9220" max="9220" width="21.5546875" style="11" customWidth="1"/>
    <col min="9221" max="9472" width="8.88671875" style="11"/>
    <col min="9473" max="9473" width="55.33203125" style="11" customWidth="1"/>
    <col min="9474" max="9474" width="24" style="11" customWidth="1"/>
    <col min="9475" max="9475" width="23.44140625" style="11" customWidth="1"/>
    <col min="9476" max="9476" width="21.5546875" style="11" customWidth="1"/>
    <col min="9477" max="9728" width="8.88671875" style="11"/>
    <col min="9729" max="9729" width="55.33203125" style="11" customWidth="1"/>
    <col min="9730" max="9730" width="24" style="11" customWidth="1"/>
    <col min="9731" max="9731" width="23.44140625" style="11" customWidth="1"/>
    <col min="9732" max="9732" width="21.5546875" style="11" customWidth="1"/>
    <col min="9733" max="9984" width="8.88671875" style="11"/>
    <col min="9985" max="9985" width="55.33203125" style="11" customWidth="1"/>
    <col min="9986" max="9986" width="24" style="11" customWidth="1"/>
    <col min="9987" max="9987" width="23.44140625" style="11" customWidth="1"/>
    <col min="9988" max="9988" width="21.5546875" style="11" customWidth="1"/>
    <col min="9989" max="10240" width="8.88671875" style="11"/>
    <col min="10241" max="10241" width="55.33203125" style="11" customWidth="1"/>
    <col min="10242" max="10242" width="24" style="11" customWidth="1"/>
    <col min="10243" max="10243" width="23.44140625" style="11" customWidth="1"/>
    <col min="10244" max="10244" width="21.5546875" style="11" customWidth="1"/>
    <col min="10245" max="10496" width="8.88671875" style="11"/>
    <col min="10497" max="10497" width="55.33203125" style="11" customWidth="1"/>
    <col min="10498" max="10498" width="24" style="11" customWidth="1"/>
    <col min="10499" max="10499" width="23.44140625" style="11" customWidth="1"/>
    <col min="10500" max="10500" width="21.5546875" style="11" customWidth="1"/>
    <col min="10501" max="10752" width="8.88671875" style="11"/>
    <col min="10753" max="10753" width="55.33203125" style="11" customWidth="1"/>
    <col min="10754" max="10754" width="24" style="11" customWidth="1"/>
    <col min="10755" max="10755" width="23.44140625" style="11" customWidth="1"/>
    <col min="10756" max="10756" width="21.5546875" style="11" customWidth="1"/>
    <col min="10757" max="11008" width="8.88671875" style="11"/>
    <col min="11009" max="11009" width="55.33203125" style="11" customWidth="1"/>
    <col min="11010" max="11010" width="24" style="11" customWidth="1"/>
    <col min="11011" max="11011" width="23.44140625" style="11" customWidth="1"/>
    <col min="11012" max="11012" width="21.5546875" style="11" customWidth="1"/>
    <col min="11013" max="11264" width="8.88671875" style="11"/>
    <col min="11265" max="11265" width="55.33203125" style="11" customWidth="1"/>
    <col min="11266" max="11266" width="24" style="11" customWidth="1"/>
    <col min="11267" max="11267" width="23.44140625" style="11" customWidth="1"/>
    <col min="11268" max="11268" width="21.5546875" style="11" customWidth="1"/>
    <col min="11269" max="11520" width="8.88671875" style="11"/>
    <col min="11521" max="11521" width="55.33203125" style="11" customWidth="1"/>
    <col min="11522" max="11522" width="24" style="11" customWidth="1"/>
    <col min="11523" max="11523" width="23.44140625" style="11" customWidth="1"/>
    <col min="11524" max="11524" width="21.5546875" style="11" customWidth="1"/>
    <col min="11525" max="11776" width="8.88671875" style="11"/>
    <col min="11777" max="11777" width="55.33203125" style="11" customWidth="1"/>
    <col min="11778" max="11778" width="24" style="11" customWidth="1"/>
    <col min="11779" max="11779" width="23.44140625" style="11" customWidth="1"/>
    <col min="11780" max="11780" width="21.5546875" style="11" customWidth="1"/>
    <col min="11781" max="12032" width="8.88671875" style="11"/>
    <col min="12033" max="12033" width="55.33203125" style="11" customWidth="1"/>
    <col min="12034" max="12034" width="24" style="11" customWidth="1"/>
    <col min="12035" max="12035" width="23.44140625" style="11" customWidth="1"/>
    <col min="12036" max="12036" width="21.5546875" style="11" customWidth="1"/>
    <col min="12037" max="12288" width="8.88671875" style="11"/>
    <col min="12289" max="12289" width="55.33203125" style="11" customWidth="1"/>
    <col min="12290" max="12290" width="24" style="11" customWidth="1"/>
    <col min="12291" max="12291" width="23.44140625" style="11" customWidth="1"/>
    <col min="12292" max="12292" width="21.5546875" style="11" customWidth="1"/>
    <col min="12293" max="12544" width="8.88671875" style="11"/>
    <col min="12545" max="12545" width="55.33203125" style="11" customWidth="1"/>
    <col min="12546" max="12546" width="24" style="11" customWidth="1"/>
    <col min="12547" max="12547" width="23.44140625" style="11" customWidth="1"/>
    <col min="12548" max="12548" width="21.5546875" style="11" customWidth="1"/>
    <col min="12549" max="12800" width="8.88671875" style="11"/>
    <col min="12801" max="12801" width="55.33203125" style="11" customWidth="1"/>
    <col min="12802" max="12802" width="24" style="11" customWidth="1"/>
    <col min="12803" max="12803" width="23.44140625" style="11" customWidth="1"/>
    <col min="12804" max="12804" width="21.5546875" style="11" customWidth="1"/>
    <col min="12805" max="13056" width="8.88671875" style="11"/>
    <col min="13057" max="13057" width="55.33203125" style="11" customWidth="1"/>
    <col min="13058" max="13058" width="24" style="11" customWidth="1"/>
    <col min="13059" max="13059" width="23.44140625" style="11" customWidth="1"/>
    <col min="13060" max="13060" width="21.5546875" style="11" customWidth="1"/>
    <col min="13061" max="13312" width="8.88671875" style="11"/>
    <col min="13313" max="13313" width="55.33203125" style="11" customWidth="1"/>
    <col min="13314" max="13314" width="24" style="11" customWidth="1"/>
    <col min="13315" max="13315" width="23.44140625" style="11" customWidth="1"/>
    <col min="13316" max="13316" width="21.5546875" style="11" customWidth="1"/>
    <col min="13317" max="13568" width="8.88671875" style="11"/>
    <col min="13569" max="13569" width="55.33203125" style="11" customWidth="1"/>
    <col min="13570" max="13570" width="24" style="11" customWidth="1"/>
    <col min="13571" max="13571" width="23.44140625" style="11" customWidth="1"/>
    <col min="13572" max="13572" width="21.5546875" style="11" customWidth="1"/>
    <col min="13573" max="13824" width="8.88671875" style="11"/>
    <col min="13825" max="13825" width="55.33203125" style="11" customWidth="1"/>
    <col min="13826" max="13826" width="24" style="11" customWidth="1"/>
    <col min="13827" max="13827" width="23.44140625" style="11" customWidth="1"/>
    <col min="13828" max="13828" width="21.5546875" style="11" customWidth="1"/>
    <col min="13829" max="14080" width="8.88671875" style="11"/>
    <col min="14081" max="14081" width="55.33203125" style="11" customWidth="1"/>
    <col min="14082" max="14082" width="24" style="11" customWidth="1"/>
    <col min="14083" max="14083" width="23.44140625" style="11" customWidth="1"/>
    <col min="14084" max="14084" width="21.5546875" style="11" customWidth="1"/>
    <col min="14085" max="14336" width="8.88671875" style="11"/>
    <col min="14337" max="14337" width="55.33203125" style="11" customWidth="1"/>
    <col min="14338" max="14338" width="24" style="11" customWidth="1"/>
    <col min="14339" max="14339" width="23.44140625" style="11" customWidth="1"/>
    <col min="14340" max="14340" width="21.5546875" style="11" customWidth="1"/>
    <col min="14341" max="14592" width="8.88671875" style="11"/>
    <col min="14593" max="14593" width="55.33203125" style="11" customWidth="1"/>
    <col min="14594" max="14594" width="24" style="11" customWidth="1"/>
    <col min="14595" max="14595" width="23.44140625" style="11" customWidth="1"/>
    <col min="14596" max="14596" width="21.5546875" style="11" customWidth="1"/>
    <col min="14597" max="14848" width="8.88671875" style="11"/>
    <col min="14849" max="14849" width="55.33203125" style="11" customWidth="1"/>
    <col min="14850" max="14850" width="24" style="11" customWidth="1"/>
    <col min="14851" max="14851" width="23.44140625" style="11" customWidth="1"/>
    <col min="14852" max="14852" width="21.5546875" style="11" customWidth="1"/>
    <col min="14853" max="15104" width="8.88671875" style="11"/>
    <col min="15105" max="15105" width="55.33203125" style="11" customWidth="1"/>
    <col min="15106" max="15106" width="24" style="11" customWidth="1"/>
    <col min="15107" max="15107" width="23.44140625" style="11" customWidth="1"/>
    <col min="15108" max="15108" width="21.5546875" style="11" customWidth="1"/>
    <col min="15109" max="15360" width="8.88671875" style="11"/>
    <col min="15361" max="15361" width="55.33203125" style="11" customWidth="1"/>
    <col min="15362" max="15362" width="24" style="11" customWidth="1"/>
    <col min="15363" max="15363" width="23.44140625" style="11" customWidth="1"/>
    <col min="15364" max="15364" width="21.5546875" style="11" customWidth="1"/>
    <col min="15365" max="15616" width="8.88671875" style="11"/>
    <col min="15617" max="15617" width="55.33203125" style="11" customWidth="1"/>
    <col min="15618" max="15618" width="24" style="11" customWidth="1"/>
    <col min="15619" max="15619" width="23.44140625" style="11" customWidth="1"/>
    <col min="15620" max="15620" width="21.5546875" style="11" customWidth="1"/>
    <col min="15621" max="15872" width="8.88671875" style="11"/>
    <col min="15873" max="15873" width="55.33203125" style="11" customWidth="1"/>
    <col min="15874" max="15874" width="24" style="11" customWidth="1"/>
    <col min="15875" max="15875" width="23.44140625" style="11" customWidth="1"/>
    <col min="15876" max="15876" width="21.5546875" style="11" customWidth="1"/>
    <col min="15877" max="16128" width="8.88671875" style="11"/>
    <col min="16129" max="16129" width="55.33203125" style="11" customWidth="1"/>
    <col min="16130" max="16130" width="24" style="11" customWidth="1"/>
    <col min="16131" max="16131" width="23.44140625" style="11" customWidth="1"/>
    <col min="16132" max="16132" width="21.5546875" style="11" customWidth="1"/>
    <col min="16133" max="16384" width="8.88671875" style="11"/>
  </cols>
  <sheetData>
    <row r="1" spans="1:7" ht="15.6" x14ac:dyDescent="0.3">
      <c r="A1" s="267" t="s">
        <v>328</v>
      </c>
      <c r="B1" s="267"/>
      <c r="C1" s="267"/>
    </row>
    <row r="2" spans="1:7" ht="20.399999999999999" x14ac:dyDescent="0.35">
      <c r="A2" s="298" t="s">
        <v>71</v>
      </c>
      <c r="B2" s="298"/>
      <c r="C2" s="298"/>
      <c r="D2" s="298"/>
    </row>
    <row r="3" spans="1:7" s="2" customFormat="1" ht="20.399999999999999" x14ac:dyDescent="0.35">
      <c r="A3" s="298" t="s">
        <v>440</v>
      </c>
      <c r="B3" s="298"/>
      <c r="C3" s="298"/>
      <c r="D3" s="298"/>
    </row>
    <row r="4" spans="1:7" s="2" customFormat="1" ht="19.5" customHeight="1" x14ac:dyDescent="0.4">
      <c r="A4" s="281" t="s">
        <v>23</v>
      </c>
      <c r="B4" s="281"/>
      <c r="C4" s="281"/>
      <c r="D4" s="281"/>
      <c r="E4" s="43"/>
      <c r="F4" s="43"/>
      <c r="G4" s="43"/>
    </row>
    <row r="5" spans="1:7" s="2" customFormat="1" ht="12.75" customHeight="1" x14ac:dyDescent="0.35">
      <c r="A5" s="186"/>
      <c r="B5" s="186"/>
      <c r="C5" s="186"/>
      <c r="D5" s="186"/>
    </row>
    <row r="6" spans="1:7" s="4" customFormat="1" ht="25.5" customHeight="1" x14ac:dyDescent="0.2">
      <c r="A6" s="282"/>
      <c r="B6" s="300" t="s">
        <v>72</v>
      </c>
      <c r="C6" s="300" t="s">
        <v>76</v>
      </c>
      <c r="D6" s="300" t="s">
        <v>77</v>
      </c>
    </row>
    <row r="7" spans="1:7" s="4" customFormat="1" ht="48.6" customHeight="1" x14ac:dyDescent="0.2">
      <c r="A7" s="282"/>
      <c r="B7" s="300"/>
      <c r="C7" s="300"/>
      <c r="D7" s="300"/>
    </row>
    <row r="8" spans="1:7" s="20" customFormat="1" ht="42" customHeight="1" x14ac:dyDescent="0.3">
      <c r="A8" s="19" t="s">
        <v>37</v>
      </c>
      <c r="B8" s="151">
        <f>SUM(B10:B18)</f>
        <v>622</v>
      </c>
      <c r="C8" s="151">
        <f>SUM(C10:C18)</f>
        <v>11089</v>
      </c>
      <c r="D8" s="65">
        <f>C8/B8</f>
        <v>17.827974276527332</v>
      </c>
    </row>
    <row r="9" spans="1:7" s="20" customFormat="1" ht="18" x14ac:dyDescent="0.3">
      <c r="A9" s="23" t="s">
        <v>24</v>
      </c>
      <c r="B9" s="135" t="s">
        <v>290</v>
      </c>
      <c r="C9" s="135"/>
      <c r="D9" s="151"/>
    </row>
    <row r="10" spans="1:7" ht="42" customHeight="1" x14ac:dyDescent="0.25">
      <c r="A10" s="24" t="s">
        <v>25</v>
      </c>
      <c r="B10" s="211">
        <v>40</v>
      </c>
      <c r="C10" s="211">
        <v>1150</v>
      </c>
      <c r="D10" s="65">
        <f t="shared" ref="D10:D18" si="0">C10/B10</f>
        <v>28.75</v>
      </c>
    </row>
    <row r="11" spans="1:7" ht="25.95" customHeight="1" x14ac:dyDescent="0.25">
      <c r="A11" s="24" t="s">
        <v>26</v>
      </c>
      <c r="B11" s="211">
        <v>141</v>
      </c>
      <c r="C11" s="211">
        <v>848</v>
      </c>
      <c r="D11" s="65">
        <f t="shared" si="0"/>
        <v>6.0141843971631204</v>
      </c>
    </row>
    <row r="12" spans="1:7" s="14" customFormat="1" ht="25.95" customHeight="1" x14ac:dyDescent="0.3">
      <c r="A12" s="24" t="s">
        <v>27</v>
      </c>
      <c r="B12" s="212">
        <v>49</v>
      </c>
      <c r="C12" s="212">
        <v>1072</v>
      </c>
      <c r="D12" s="65">
        <f t="shared" si="0"/>
        <v>21.877551020408163</v>
      </c>
    </row>
    <row r="13" spans="1:7" ht="25.95" customHeight="1" x14ac:dyDescent="0.25">
      <c r="A13" s="24" t="s">
        <v>28</v>
      </c>
      <c r="B13" s="212">
        <v>25</v>
      </c>
      <c r="C13" s="212">
        <v>856</v>
      </c>
      <c r="D13" s="65">
        <f t="shared" si="0"/>
        <v>34.24</v>
      </c>
    </row>
    <row r="14" spans="1:7" ht="25.95" customHeight="1" x14ac:dyDescent="0.25">
      <c r="A14" s="24" t="s">
        <v>29</v>
      </c>
      <c r="B14" s="212">
        <v>101</v>
      </c>
      <c r="C14" s="212">
        <v>2251</v>
      </c>
      <c r="D14" s="65">
        <f t="shared" si="0"/>
        <v>22.287128712871286</v>
      </c>
    </row>
    <row r="15" spans="1:7" ht="42" customHeight="1" x14ac:dyDescent="0.25">
      <c r="A15" s="24" t="s">
        <v>30</v>
      </c>
      <c r="B15" s="212">
        <v>16</v>
      </c>
      <c r="C15" s="212">
        <v>282</v>
      </c>
      <c r="D15" s="65">
        <f t="shared" si="0"/>
        <v>17.625</v>
      </c>
    </row>
    <row r="16" spans="1:7" ht="34.200000000000003" customHeight="1" x14ac:dyDescent="0.25">
      <c r="A16" s="24" t="s">
        <v>31</v>
      </c>
      <c r="B16" s="212">
        <v>108</v>
      </c>
      <c r="C16" s="212">
        <v>1105</v>
      </c>
      <c r="D16" s="65">
        <f t="shared" si="0"/>
        <v>10.231481481481481</v>
      </c>
      <c r="E16" s="13"/>
    </row>
    <row r="17" spans="1:5" ht="61.95" customHeight="1" x14ac:dyDescent="0.25">
      <c r="A17" s="24" t="s">
        <v>32</v>
      </c>
      <c r="B17" s="212">
        <v>85</v>
      </c>
      <c r="C17" s="212">
        <v>1643</v>
      </c>
      <c r="D17" s="65">
        <f t="shared" si="0"/>
        <v>19.329411764705881</v>
      </c>
      <c r="E17" s="13"/>
    </row>
    <row r="18" spans="1:5" ht="30.6" customHeight="1" x14ac:dyDescent="0.25">
      <c r="A18" s="24" t="s">
        <v>63</v>
      </c>
      <c r="B18" s="212">
        <v>57</v>
      </c>
      <c r="C18" s="212">
        <v>1882</v>
      </c>
      <c r="D18" s="65">
        <f t="shared" si="0"/>
        <v>33.017543859649123</v>
      </c>
      <c r="E18" s="13"/>
    </row>
    <row r="19" spans="1:5" ht="12.75" x14ac:dyDescent="0.2">
      <c r="A19" s="15"/>
      <c r="B19" s="140"/>
      <c r="C19" s="125"/>
      <c r="D19" s="141"/>
      <c r="E19" s="13"/>
    </row>
    <row r="20" spans="1:5" ht="12.75" x14ac:dyDescent="0.2">
      <c r="A20" s="15"/>
      <c r="B20" s="140"/>
      <c r="C20" s="125"/>
      <c r="D20" s="142"/>
      <c r="E20" s="13"/>
    </row>
    <row r="21" spans="1:5" ht="12.75" x14ac:dyDescent="0.2">
      <c r="E21" s="13"/>
    </row>
    <row r="22" spans="1:5" ht="12.75" x14ac:dyDescent="0.2">
      <c r="E22" s="13"/>
    </row>
    <row r="23" spans="1:5" ht="12.75" x14ac:dyDescent="0.2">
      <c r="E23" s="13"/>
    </row>
    <row r="24" spans="1:5" ht="12.75" x14ac:dyDescent="0.2">
      <c r="E24" s="13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view="pageBreakPreview" topLeftCell="A19" zoomScale="70" zoomScaleNormal="100" zoomScaleSheetLayoutView="70" workbookViewId="0">
      <selection activeCell="K48" sqref="K48"/>
    </sheetView>
  </sheetViews>
  <sheetFormatPr defaultColWidth="9.109375" defaultRowHeight="13.2" x14ac:dyDescent="0.25"/>
  <cols>
    <col min="1" max="1" width="70.6640625" style="338" customWidth="1"/>
    <col min="2" max="2" width="12.109375" style="338" customWidth="1"/>
    <col min="3" max="3" width="12" style="339" customWidth="1"/>
    <col min="4" max="4" width="10.109375" style="338" customWidth="1"/>
    <col min="5" max="5" width="15" style="338" customWidth="1"/>
    <col min="6" max="6" width="7.5546875" style="338" customWidth="1"/>
    <col min="7" max="16384" width="9.109375" style="338"/>
  </cols>
  <sheetData>
    <row r="1" spans="1:9" ht="42" customHeight="1" x14ac:dyDescent="0.5">
      <c r="A1" s="398" t="s">
        <v>512</v>
      </c>
      <c r="B1" s="398"/>
      <c r="C1" s="398"/>
      <c r="D1" s="398"/>
      <c r="E1" s="398"/>
      <c r="F1" s="397"/>
      <c r="G1" s="397"/>
    </row>
    <row r="2" spans="1:9" ht="36" customHeight="1" x14ac:dyDescent="0.25">
      <c r="A2" s="396" t="s">
        <v>511</v>
      </c>
      <c r="B2" s="396"/>
      <c r="C2" s="396"/>
      <c r="D2" s="396"/>
      <c r="E2" s="396"/>
    </row>
    <row r="3" spans="1:9" ht="18" customHeight="1" x14ac:dyDescent="0.25">
      <c r="A3" s="365" t="s">
        <v>490</v>
      </c>
      <c r="B3" s="395" t="s">
        <v>510</v>
      </c>
      <c r="C3" s="395" t="s">
        <v>509</v>
      </c>
      <c r="D3" s="363" t="s">
        <v>487</v>
      </c>
      <c r="E3" s="362"/>
    </row>
    <row r="4" spans="1:9" ht="28.5" customHeight="1" x14ac:dyDescent="0.25">
      <c r="A4" s="361"/>
      <c r="B4" s="394"/>
      <c r="C4" s="394"/>
      <c r="D4" s="356" t="s">
        <v>472</v>
      </c>
      <c r="E4" s="355" t="s">
        <v>508</v>
      </c>
    </row>
    <row r="5" spans="1:9" ht="28.5" customHeight="1" x14ac:dyDescent="0.25">
      <c r="A5" s="393" t="s">
        <v>507</v>
      </c>
      <c r="B5" s="392" t="s">
        <v>484</v>
      </c>
      <c r="C5" s="391" t="s">
        <v>506</v>
      </c>
      <c r="D5" s="390"/>
      <c r="E5" s="389"/>
    </row>
    <row r="6" spans="1:9" ht="27" customHeight="1" x14ac:dyDescent="0.3">
      <c r="A6" s="388" t="s">
        <v>505</v>
      </c>
      <c r="B6" s="374">
        <v>37209</v>
      </c>
      <c r="C6" s="374">
        <v>26879</v>
      </c>
      <c r="D6" s="373">
        <f>C6/B6*100</f>
        <v>72.237899432932892</v>
      </c>
      <c r="E6" s="372">
        <f>C6-B6</f>
        <v>-10330</v>
      </c>
      <c r="F6" s="344"/>
    </row>
    <row r="7" spans="1:9" ht="44.25" customHeight="1" x14ac:dyDescent="0.3">
      <c r="A7" s="354" t="s">
        <v>504</v>
      </c>
      <c r="B7" s="353">
        <v>12189</v>
      </c>
      <c r="C7" s="387">
        <v>7307</v>
      </c>
      <c r="D7" s="373">
        <f>C7/B7*100</f>
        <v>59.947493641808194</v>
      </c>
      <c r="E7" s="372">
        <f>C7-B7</f>
        <v>-4882</v>
      </c>
      <c r="F7" s="344"/>
      <c r="I7" s="338">
        <v>0</v>
      </c>
    </row>
    <row r="8" spans="1:9" ht="34.5" customHeight="1" x14ac:dyDescent="0.3">
      <c r="A8" s="386" t="s">
        <v>503</v>
      </c>
      <c r="B8" s="353">
        <v>11185</v>
      </c>
      <c r="C8" s="353">
        <v>6619</v>
      </c>
      <c r="D8" s="373">
        <f>C8/B8*100</f>
        <v>59.177469825659365</v>
      </c>
      <c r="E8" s="372">
        <f>C8-B8</f>
        <v>-4566</v>
      </c>
      <c r="F8" s="344"/>
    </row>
    <row r="9" spans="1:9" ht="40.5" customHeight="1" x14ac:dyDescent="0.3">
      <c r="A9" s="385" t="s">
        <v>502</v>
      </c>
      <c r="B9" s="384">
        <v>4</v>
      </c>
      <c r="C9" s="384">
        <v>0</v>
      </c>
      <c r="D9" s="373">
        <v>0</v>
      </c>
      <c r="E9" s="372">
        <f>C9-B9</f>
        <v>-4</v>
      </c>
      <c r="F9" s="344"/>
    </row>
    <row r="10" spans="1:9" ht="38.25" customHeight="1" x14ac:dyDescent="0.3">
      <c r="A10" s="383" t="s">
        <v>501</v>
      </c>
      <c r="B10" s="382">
        <v>12</v>
      </c>
      <c r="C10" s="382">
        <v>60</v>
      </c>
      <c r="D10" s="373" t="s">
        <v>500</v>
      </c>
      <c r="E10" s="372">
        <f>C10-B10</f>
        <v>48</v>
      </c>
      <c r="F10" s="344"/>
    </row>
    <row r="11" spans="1:9" ht="31.5" customHeight="1" x14ac:dyDescent="0.3">
      <c r="A11" s="378" t="s">
        <v>499</v>
      </c>
      <c r="B11" s="376">
        <v>1881</v>
      </c>
      <c r="C11" s="376">
        <v>1214</v>
      </c>
      <c r="D11" s="373">
        <f>C11/B11*100</f>
        <v>64.540138224348752</v>
      </c>
      <c r="E11" s="372">
        <f>C11-B11</f>
        <v>-667</v>
      </c>
      <c r="F11" s="344"/>
    </row>
    <row r="12" spans="1:9" ht="23.25" customHeight="1" x14ac:dyDescent="0.3">
      <c r="A12" s="343" t="s">
        <v>498</v>
      </c>
      <c r="B12" s="353">
        <v>551</v>
      </c>
      <c r="C12" s="353">
        <v>724</v>
      </c>
      <c r="D12" s="373">
        <f>C12/B12*100</f>
        <v>131.39745916515426</v>
      </c>
      <c r="E12" s="372">
        <f>C12-B12</f>
        <v>173</v>
      </c>
      <c r="F12" s="344"/>
    </row>
    <row r="13" spans="1:9" ht="29.25" customHeight="1" x14ac:dyDescent="0.3">
      <c r="A13" s="381" t="s">
        <v>497</v>
      </c>
      <c r="B13" s="376">
        <v>1</v>
      </c>
      <c r="C13" s="376">
        <v>0</v>
      </c>
      <c r="D13" s="373">
        <f>C13/B13*100</f>
        <v>0</v>
      </c>
      <c r="E13" s="372">
        <f>C13-B13</f>
        <v>-1</v>
      </c>
      <c r="F13" s="344"/>
    </row>
    <row r="14" spans="1:9" ht="45.75" customHeight="1" x14ac:dyDescent="0.3">
      <c r="A14" s="354" t="s">
        <v>496</v>
      </c>
      <c r="B14" s="353">
        <v>3635</v>
      </c>
      <c r="C14" s="353">
        <v>1369</v>
      </c>
      <c r="D14" s="373">
        <f>C14/B14*100</f>
        <v>37.661623108665751</v>
      </c>
      <c r="E14" s="372">
        <f>C14-B14</f>
        <v>-2266</v>
      </c>
      <c r="F14" s="344"/>
    </row>
    <row r="15" spans="1:9" ht="45.75" customHeight="1" x14ac:dyDescent="0.3">
      <c r="A15" s="378" t="s">
        <v>495</v>
      </c>
      <c r="B15" s="376">
        <v>39747</v>
      </c>
      <c r="C15" s="376">
        <v>44929</v>
      </c>
      <c r="D15" s="373">
        <f>C15/B15*100</f>
        <v>113.03746194681359</v>
      </c>
      <c r="E15" s="372">
        <f>C15-B15</f>
        <v>5182</v>
      </c>
      <c r="F15" s="344"/>
    </row>
    <row r="16" spans="1:9" ht="33.75" customHeight="1" x14ac:dyDescent="0.3">
      <c r="A16" s="380" t="s">
        <v>494</v>
      </c>
      <c r="B16" s="379">
        <v>30397</v>
      </c>
      <c r="C16" s="379">
        <v>21800</v>
      </c>
      <c r="D16" s="373">
        <f>C16/B16*100</f>
        <v>71.717603710892519</v>
      </c>
      <c r="E16" s="372">
        <f>C16-B16</f>
        <v>-8597</v>
      </c>
      <c r="F16" s="344"/>
    </row>
    <row r="17" spans="1:9" ht="28.5" customHeight="1" x14ac:dyDescent="0.3">
      <c r="A17" s="378" t="s">
        <v>493</v>
      </c>
      <c r="B17" s="376">
        <v>31935</v>
      </c>
      <c r="C17" s="376">
        <v>23890</v>
      </c>
      <c r="D17" s="373">
        <f>C17/B17*100</f>
        <v>74.808204164709565</v>
      </c>
      <c r="E17" s="372">
        <f>C17-B17</f>
        <v>-8045</v>
      </c>
      <c r="F17" s="344"/>
    </row>
    <row r="18" spans="1:9" ht="47.25" customHeight="1" x14ac:dyDescent="0.3">
      <c r="A18" s="377" t="s">
        <v>492</v>
      </c>
      <c r="B18" s="376">
        <v>3547</v>
      </c>
      <c r="C18" s="376">
        <v>2615</v>
      </c>
      <c r="D18" s="373">
        <f>C18/B18*100</f>
        <v>73.724274034395265</v>
      </c>
      <c r="E18" s="372">
        <f>C18-B18</f>
        <v>-932</v>
      </c>
      <c r="F18" s="344"/>
    </row>
    <row r="19" spans="1:9" ht="28.5" customHeight="1" x14ac:dyDescent="0.3">
      <c r="A19" s="375" t="s">
        <v>0</v>
      </c>
      <c r="B19" s="374">
        <v>16829</v>
      </c>
      <c r="C19" s="374">
        <v>10535</v>
      </c>
      <c r="D19" s="373">
        <f>C19/B19*100</f>
        <v>62.600273337690894</v>
      </c>
      <c r="E19" s="372">
        <f>C19-B19</f>
        <v>-6294</v>
      </c>
      <c r="F19" s="344"/>
    </row>
    <row r="20" spans="1:9" ht="24" customHeight="1" x14ac:dyDescent="0.3">
      <c r="A20" s="371" t="s">
        <v>491</v>
      </c>
      <c r="B20" s="370"/>
      <c r="C20" s="370"/>
      <c r="D20" s="370"/>
      <c r="E20" s="369"/>
      <c r="F20" s="344"/>
    </row>
    <row r="21" spans="1:9" ht="21" customHeight="1" x14ac:dyDescent="0.3">
      <c r="A21" s="368"/>
      <c r="B21" s="367"/>
      <c r="C21" s="367"/>
      <c r="D21" s="367"/>
      <c r="E21" s="366"/>
      <c r="F21" s="344"/>
    </row>
    <row r="22" spans="1:9" ht="21.75" customHeight="1" x14ac:dyDescent="0.3">
      <c r="A22" s="365" t="s">
        <v>490</v>
      </c>
      <c r="B22" s="364" t="s">
        <v>489</v>
      </c>
      <c r="C22" s="364" t="s">
        <v>488</v>
      </c>
      <c r="D22" s="363" t="s">
        <v>487</v>
      </c>
      <c r="E22" s="362"/>
      <c r="F22" s="344"/>
    </row>
    <row r="23" spans="1:9" ht="28.5" customHeight="1" x14ac:dyDescent="0.3">
      <c r="A23" s="361"/>
      <c r="B23" s="360"/>
      <c r="C23" s="360"/>
      <c r="D23" s="356" t="s">
        <v>472</v>
      </c>
      <c r="E23" s="355" t="s">
        <v>486</v>
      </c>
      <c r="F23" s="344"/>
    </row>
    <row r="24" spans="1:9" ht="28.5" customHeight="1" x14ac:dyDescent="0.3">
      <c r="A24" s="359" t="s">
        <v>485</v>
      </c>
      <c r="B24" s="358" t="s">
        <v>484</v>
      </c>
      <c r="C24" s="357">
        <v>11944</v>
      </c>
      <c r="D24" s="356"/>
      <c r="E24" s="355"/>
      <c r="F24" s="344"/>
    </row>
    <row r="25" spans="1:9" ht="27.75" customHeight="1" x14ac:dyDescent="0.3">
      <c r="A25" s="354" t="s">
        <v>483</v>
      </c>
      <c r="B25" s="353">
        <v>13101</v>
      </c>
      <c r="C25" s="353">
        <v>11089</v>
      </c>
      <c r="D25" s="346">
        <f>C25/B25*100</f>
        <v>84.64239371040378</v>
      </c>
      <c r="E25" s="351">
        <f>C25-B25</f>
        <v>-2012</v>
      </c>
      <c r="F25" s="344"/>
    </row>
    <row r="26" spans="1:9" ht="30.75" customHeight="1" x14ac:dyDescent="0.3">
      <c r="A26" s="354" t="s">
        <v>482</v>
      </c>
      <c r="B26" s="353">
        <v>10418</v>
      </c>
      <c r="C26" s="353">
        <v>9142</v>
      </c>
      <c r="D26" s="346">
        <f>C26/B26*100</f>
        <v>87.751967748128237</v>
      </c>
      <c r="E26" s="351">
        <f>C26-B26</f>
        <v>-1276</v>
      </c>
      <c r="F26" s="344"/>
    </row>
    <row r="27" spans="1:9" ht="30.75" customHeight="1" x14ac:dyDescent="0.3">
      <c r="A27" s="352" t="s">
        <v>481</v>
      </c>
      <c r="B27" s="347">
        <v>1699</v>
      </c>
      <c r="C27" s="347">
        <v>622</v>
      </c>
      <c r="D27" s="346">
        <f>C27/B27*100</f>
        <v>36.609770453207766</v>
      </c>
      <c r="E27" s="351">
        <f>C27-B27</f>
        <v>-1077</v>
      </c>
      <c r="F27" s="344"/>
      <c r="G27" s="350"/>
      <c r="I27" s="349"/>
    </row>
    <row r="28" spans="1:9" ht="42.75" customHeight="1" x14ac:dyDescent="0.3">
      <c r="A28" s="348" t="s">
        <v>480</v>
      </c>
      <c r="B28" s="347">
        <v>8146</v>
      </c>
      <c r="C28" s="347">
        <v>9408</v>
      </c>
      <c r="D28" s="346">
        <f>C28/B28*100</f>
        <v>115.49226614289221</v>
      </c>
      <c r="E28" s="345" t="s">
        <v>479</v>
      </c>
      <c r="F28" s="344"/>
    </row>
    <row r="29" spans="1:9" ht="34.5" customHeight="1" x14ac:dyDescent="0.25">
      <c r="A29" s="343" t="s">
        <v>478</v>
      </c>
      <c r="B29" s="342">
        <v>8</v>
      </c>
      <c r="C29" s="342">
        <v>18</v>
      </c>
      <c r="D29" s="341" t="s">
        <v>477</v>
      </c>
      <c r="E29" s="340"/>
    </row>
  </sheetData>
  <mergeCells count="12">
    <mergeCell ref="C22:C23"/>
    <mergeCell ref="D22:E22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44" customWidth="1"/>
    <col min="2" max="2" width="64" style="49" customWidth="1"/>
    <col min="3" max="3" width="22.88671875" style="49" customWidth="1"/>
    <col min="4" max="16384" width="9.109375" style="45"/>
  </cols>
  <sheetData>
    <row r="1" spans="1:5" x14ac:dyDescent="0.3">
      <c r="A1" s="267" t="s">
        <v>328</v>
      </c>
      <c r="B1" s="267"/>
      <c r="C1" s="267"/>
    </row>
    <row r="2" spans="1:5" ht="61.95" customHeight="1" x14ac:dyDescent="0.3">
      <c r="A2" s="270" t="s">
        <v>313</v>
      </c>
      <c r="B2" s="270"/>
      <c r="C2" s="270"/>
    </row>
    <row r="3" spans="1:5" ht="20.25" customHeight="1" x14ac:dyDescent="0.3">
      <c r="A3" s="119"/>
      <c r="B3" s="270" t="s">
        <v>79</v>
      </c>
      <c r="C3" s="270"/>
    </row>
    <row r="4" spans="1:5" ht="15.75" x14ac:dyDescent="0.25">
      <c r="A4" s="119"/>
      <c r="B4" s="120"/>
      <c r="C4" s="120"/>
    </row>
    <row r="5" spans="1:5" s="46" customFormat="1" ht="77.25" customHeight="1" x14ac:dyDescent="0.3">
      <c r="A5" s="121"/>
      <c r="B5" s="122" t="s">
        <v>80</v>
      </c>
      <c r="C5" s="123" t="s">
        <v>461</v>
      </c>
    </row>
    <row r="6" spans="1:5" ht="36.75" customHeight="1" x14ac:dyDescent="0.3">
      <c r="A6" s="47">
        <v>1</v>
      </c>
      <c r="B6" s="118" t="s">
        <v>197</v>
      </c>
      <c r="C6" s="117">
        <v>3689</v>
      </c>
      <c r="E6" s="56"/>
    </row>
    <row r="7" spans="1:5" x14ac:dyDescent="0.3">
      <c r="A7" s="47">
        <v>2</v>
      </c>
      <c r="B7" s="118" t="s">
        <v>215</v>
      </c>
      <c r="C7" s="117">
        <v>206</v>
      </c>
      <c r="E7" s="56"/>
    </row>
    <row r="8" spans="1:5" ht="26.4" x14ac:dyDescent="0.3">
      <c r="A8" s="47">
        <v>3</v>
      </c>
      <c r="B8" s="118" t="s">
        <v>199</v>
      </c>
      <c r="C8" s="117">
        <v>202</v>
      </c>
      <c r="E8" s="56"/>
    </row>
    <row r="9" spans="1:5" s="48" customFormat="1" ht="27.75" customHeight="1" x14ac:dyDescent="0.3">
      <c r="A9" s="47">
        <v>4</v>
      </c>
      <c r="B9" s="118" t="s">
        <v>200</v>
      </c>
      <c r="C9" s="117">
        <v>150</v>
      </c>
      <c r="E9" s="56"/>
    </row>
    <row r="10" spans="1:5" s="48" customFormat="1" ht="25.2" customHeight="1" x14ac:dyDescent="0.3">
      <c r="A10" s="47">
        <v>5</v>
      </c>
      <c r="B10" s="118" t="s">
        <v>198</v>
      </c>
      <c r="C10" s="117">
        <v>131</v>
      </c>
      <c r="E10" s="56"/>
    </row>
    <row r="11" spans="1:5" s="48" customFormat="1" x14ac:dyDescent="0.3">
      <c r="A11" s="47">
        <v>6</v>
      </c>
      <c r="B11" s="118" t="s">
        <v>315</v>
      </c>
      <c r="C11" s="117">
        <v>95</v>
      </c>
      <c r="E11" s="56"/>
    </row>
    <row r="12" spans="1:5" s="48" customFormat="1" ht="25.2" customHeight="1" x14ac:dyDescent="0.3">
      <c r="A12" s="47">
        <v>7</v>
      </c>
      <c r="B12" s="118" t="s">
        <v>201</v>
      </c>
      <c r="C12" s="117">
        <v>84</v>
      </c>
      <c r="E12" s="56"/>
    </row>
    <row r="13" spans="1:5" s="48" customFormat="1" x14ac:dyDescent="0.3">
      <c r="A13" s="47">
        <v>8</v>
      </c>
      <c r="B13" s="118" t="s">
        <v>231</v>
      </c>
      <c r="C13" s="117">
        <v>69</v>
      </c>
      <c r="E13" s="56"/>
    </row>
    <row r="14" spans="1:5" s="48" customFormat="1" ht="25.2" customHeight="1" x14ac:dyDescent="0.3">
      <c r="A14" s="47">
        <v>9</v>
      </c>
      <c r="B14" s="118" t="s">
        <v>316</v>
      </c>
      <c r="C14" s="117">
        <v>64</v>
      </c>
      <c r="E14" s="56"/>
    </row>
    <row r="15" spans="1:5" s="48" customFormat="1" ht="25.2" customHeight="1" x14ac:dyDescent="0.3">
      <c r="A15" s="47">
        <v>10</v>
      </c>
      <c r="B15" s="118" t="s">
        <v>221</v>
      </c>
      <c r="C15" s="117">
        <v>63</v>
      </c>
      <c r="E15" s="56"/>
    </row>
    <row r="16" spans="1:5" s="48" customFormat="1" ht="35.25" customHeight="1" x14ac:dyDescent="0.3">
      <c r="A16" s="47">
        <v>11</v>
      </c>
      <c r="B16" s="118" t="s">
        <v>216</v>
      </c>
      <c r="C16" s="117">
        <v>55</v>
      </c>
      <c r="E16" s="56"/>
    </row>
    <row r="17" spans="1:5" s="48" customFormat="1" ht="32.25" customHeight="1" x14ac:dyDescent="0.3">
      <c r="A17" s="47">
        <v>12</v>
      </c>
      <c r="B17" s="118" t="s">
        <v>234</v>
      </c>
      <c r="C17" s="117">
        <v>54</v>
      </c>
      <c r="E17" s="56"/>
    </row>
    <row r="18" spans="1:5" s="48" customFormat="1" ht="22.5" customHeight="1" x14ac:dyDescent="0.3">
      <c r="A18" s="47">
        <v>13</v>
      </c>
      <c r="B18" s="118" t="s">
        <v>225</v>
      </c>
      <c r="C18" s="117">
        <v>48</v>
      </c>
      <c r="E18" s="56"/>
    </row>
    <row r="19" spans="1:5" s="48" customFormat="1" ht="30.75" customHeight="1" x14ac:dyDescent="0.3">
      <c r="A19" s="47">
        <v>14</v>
      </c>
      <c r="B19" s="118" t="s">
        <v>248</v>
      </c>
      <c r="C19" s="117">
        <v>44</v>
      </c>
      <c r="E19" s="56"/>
    </row>
    <row r="20" spans="1:5" s="48" customFormat="1" ht="24" customHeight="1" x14ac:dyDescent="0.3">
      <c r="A20" s="47">
        <v>15</v>
      </c>
      <c r="B20" s="118" t="s">
        <v>247</v>
      </c>
      <c r="C20" s="117">
        <v>43</v>
      </c>
      <c r="E20" s="56"/>
    </row>
    <row r="21" spans="1:5" s="48" customFormat="1" ht="33" customHeight="1" x14ac:dyDescent="0.3">
      <c r="A21" s="47">
        <v>16</v>
      </c>
      <c r="B21" s="118" t="s">
        <v>218</v>
      </c>
      <c r="C21" s="117">
        <v>37</v>
      </c>
      <c r="E21" s="56"/>
    </row>
    <row r="22" spans="1:5" s="48" customFormat="1" ht="30" customHeight="1" x14ac:dyDescent="0.3">
      <c r="A22" s="47">
        <v>17</v>
      </c>
      <c r="B22" s="118" t="s">
        <v>235</v>
      </c>
      <c r="C22" s="117">
        <v>36</v>
      </c>
      <c r="E22" s="56"/>
    </row>
    <row r="23" spans="1:5" s="48" customFormat="1" ht="25.2" customHeight="1" x14ac:dyDescent="0.3">
      <c r="A23" s="47">
        <v>18</v>
      </c>
      <c r="B23" s="118" t="s">
        <v>211</v>
      </c>
      <c r="C23" s="117">
        <v>36</v>
      </c>
      <c r="E23" s="56"/>
    </row>
    <row r="24" spans="1:5" s="48" customFormat="1" ht="34.5" customHeight="1" x14ac:dyDescent="0.3">
      <c r="A24" s="47">
        <v>19</v>
      </c>
      <c r="B24" s="118" t="s">
        <v>209</v>
      </c>
      <c r="C24" s="117">
        <v>34</v>
      </c>
      <c r="E24" s="56"/>
    </row>
    <row r="25" spans="1:5" s="48" customFormat="1" ht="25.2" customHeight="1" x14ac:dyDescent="0.3">
      <c r="A25" s="47">
        <v>20</v>
      </c>
      <c r="B25" s="118" t="s">
        <v>205</v>
      </c>
      <c r="C25" s="117">
        <v>34</v>
      </c>
      <c r="E25" s="56"/>
    </row>
    <row r="26" spans="1:5" s="48" customFormat="1" x14ac:dyDescent="0.3">
      <c r="A26" s="47">
        <v>21</v>
      </c>
      <c r="B26" s="118" t="s">
        <v>202</v>
      </c>
      <c r="C26" s="117">
        <v>32</v>
      </c>
      <c r="E26" s="56"/>
    </row>
    <row r="27" spans="1:5" s="48" customFormat="1" ht="25.2" customHeight="1" x14ac:dyDescent="0.3">
      <c r="A27" s="47">
        <v>22</v>
      </c>
      <c r="B27" s="118" t="s">
        <v>223</v>
      </c>
      <c r="C27" s="117">
        <v>32</v>
      </c>
      <c r="E27" s="56"/>
    </row>
    <row r="28" spans="1:5" s="48" customFormat="1" ht="25.2" customHeight="1" x14ac:dyDescent="0.3">
      <c r="A28" s="47">
        <v>23</v>
      </c>
      <c r="B28" s="118" t="s">
        <v>292</v>
      </c>
      <c r="C28" s="117">
        <v>32</v>
      </c>
      <c r="E28" s="56"/>
    </row>
    <row r="29" spans="1:5" s="48" customFormat="1" ht="25.5" customHeight="1" x14ac:dyDescent="0.3">
      <c r="A29" s="47">
        <v>24</v>
      </c>
      <c r="B29" s="118" t="s">
        <v>230</v>
      </c>
      <c r="C29" s="117">
        <v>31</v>
      </c>
      <c r="E29" s="56"/>
    </row>
    <row r="30" spans="1:5" s="48" customFormat="1" ht="25.5" customHeight="1" x14ac:dyDescent="0.3">
      <c r="A30" s="47">
        <v>25</v>
      </c>
      <c r="B30" s="118" t="s">
        <v>203</v>
      </c>
      <c r="C30" s="117">
        <v>31</v>
      </c>
      <c r="E30" s="56"/>
    </row>
    <row r="31" spans="1:5" s="48" customFormat="1" ht="24.6" customHeight="1" x14ac:dyDescent="0.3">
      <c r="A31" s="47">
        <v>26</v>
      </c>
      <c r="B31" s="118" t="s">
        <v>236</v>
      </c>
      <c r="C31" s="117">
        <v>31</v>
      </c>
      <c r="E31" s="56"/>
    </row>
    <row r="32" spans="1:5" s="48" customFormat="1" x14ac:dyDescent="0.3">
      <c r="A32" s="47">
        <v>27</v>
      </c>
      <c r="B32" s="118" t="s">
        <v>434</v>
      </c>
      <c r="C32" s="117">
        <v>28</v>
      </c>
      <c r="E32" s="56"/>
    </row>
    <row r="33" spans="1:5" s="48" customFormat="1" ht="32.25" customHeight="1" x14ac:dyDescent="0.3">
      <c r="A33" s="47">
        <v>28</v>
      </c>
      <c r="B33" s="118" t="s">
        <v>246</v>
      </c>
      <c r="C33" s="117">
        <v>28</v>
      </c>
      <c r="E33" s="56"/>
    </row>
    <row r="34" spans="1:5" s="48" customFormat="1" ht="33.75" customHeight="1" x14ac:dyDescent="0.3">
      <c r="A34" s="47">
        <v>29</v>
      </c>
      <c r="B34" s="118" t="s">
        <v>407</v>
      </c>
      <c r="C34" s="117">
        <v>25</v>
      </c>
      <c r="E34" s="56"/>
    </row>
    <row r="35" spans="1:5" s="48" customFormat="1" ht="24.6" customHeight="1" x14ac:dyDescent="0.3">
      <c r="A35" s="47">
        <v>30</v>
      </c>
      <c r="B35" s="118" t="s">
        <v>214</v>
      </c>
      <c r="C35" s="117">
        <v>24</v>
      </c>
      <c r="E35" s="56"/>
    </row>
    <row r="36" spans="1:5" s="48" customFormat="1" x14ac:dyDescent="0.3">
      <c r="A36" s="47">
        <v>31</v>
      </c>
      <c r="B36" s="118" t="s">
        <v>319</v>
      </c>
      <c r="C36" s="117">
        <v>22</v>
      </c>
      <c r="E36" s="56"/>
    </row>
    <row r="37" spans="1:5" s="48" customFormat="1" x14ac:dyDescent="0.3">
      <c r="A37" s="47">
        <v>32</v>
      </c>
      <c r="B37" s="118" t="s">
        <v>237</v>
      </c>
      <c r="C37" s="117">
        <v>21</v>
      </c>
      <c r="E37" s="56"/>
    </row>
    <row r="38" spans="1:5" s="48" customFormat="1" ht="36" customHeight="1" x14ac:dyDescent="0.3">
      <c r="A38" s="47">
        <v>33</v>
      </c>
      <c r="B38" s="118" t="s">
        <v>291</v>
      </c>
      <c r="C38" s="117">
        <v>20</v>
      </c>
      <c r="E38" s="56"/>
    </row>
    <row r="39" spans="1:5" s="48" customFormat="1" x14ac:dyDescent="0.3">
      <c r="A39" s="47">
        <v>34</v>
      </c>
      <c r="B39" s="118" t="s">
        <v>206</v>
      </c>
      <c r="C39" s="117">
        <v>20</v>
      </c>
      <c r="E39" s="56"/>
    </row>
    <row r="40" spans="1:5" s="48" customFormat="1" ht="33" customHeight="1" x14ac:dyDescent="0.3">
      <c r="A40" s="47">
        <v>35</v>
      </c>
      <c r="B40" s="118" t="s">
        <v>212</v>
      </c>
      <c r="C40" s="117">
        <v>20</v>
      </c>
      <c r="E40" s="56"/>
    </row>
    <row r="41" spans="1:5" s="48" customFormat="1" ht="24.6" customHeight="1" x14ac:dyDescent="0.3">
      <c r="A41" s="47">
        <v>36</v>
      </c>
      <c r="B41" s="118" t="s">
        <v>226</v>
      </c>
      <c r="C41" s="117">
        <v>20</v>
      </c>
      <c r="E41" s="56"/>
    </row>
    <row r="42" spans="1:5" ht="26.25" customHeight="1" x14ac:dyDescent="0.3">
      <c r="A42" s="47">
        <v>37</v>
      </c>
      <c r="B42" s="118" t="s">
        <v>386</v>
      </c>
      <c r="C42" s="117">
        <v>19</v>
      </c>
      <c r="E42" s="56"/>
    </row>
    <row r="43" spans="1:5" x14ac:dyDescent="0.3">
      <c r="A43" s="47">
        <v>38</v>
      </c>
      <c r="B43" s="118" t="s">
        <v>238</v>
      </c>
      <c r="C43" s="117">
        <v>19</v>
      </c>
      <c r="E43" s="56"/>
    </row>
    <row r="44" spans="1:5" ht="24.6" customHeight="1" x14ac:dyDescent="0.3">
      <c r="A44" s="47">
        <v>39</v>
      </c>
      <c r="B44" s="118" t="s">
        <v>207</v>
      </c>
      <c r="C44" s="117">
        <v>19</v>
      </c>
      <c r="E44" s="56"/>
    </row>
    <row r="45" spans="1:5" ht="24.75" customHeight="1" x14ac:dyDescent="0.3">
      <c r="A45" s="47">
        <v>40</v>
      </c>
      <c r="B45" s="118" t="s">
        <v>429</v>
      </c>
      <c r="C45" s="117">
        <v>19</v>
      </c>
      <c r="E45" s="56"/>
    </row>
    <row r="46" spans="1:5" ht="24.6" customHeight="1" x14ac:dyDescent="0.3">
      <c r="A46" s="47">
        <v>41</v>
      </c>
      <c r="B46" s="118" t="s">
        <v>293</v>
      </c>
      <c r="C46" s="117">
        <v>17</v>
      </c>
      <c r="E46" s="56"/>
    </row>
    <row r="47" spans="1:5" ht="24.6" customHeight="1" x14ac:dyDescent="0.3">
      <c r="A47" s="47">
        <v>42</v>
      </c>
      <c r="B47" s="118" t="s">
        <v>213</v>
      </c>
      <c r="C47" s="117">
        <v>17</v>
      </c>
      <c r="E47" s="56"/>
    </row>
    <row r="48" spans="1:5" x14ac:dyDescent="0.3">
      <c r="A48" s="47">
        <v>43</v>
      </c>
      <c r="B48" s="118" t="s">
        <v>217</v>
      </c>
      <c r="C48" s="117">
        <v>17</v>
      </c>
      <c r="E48" s="56"/>
    </row>
    <row r="49" spans="1:5" x14ac:dyDescent="0.3">
      <c r="A49" s="47">
        <v>44</v>
      </c>
      <c r="B49" s="118" t="s">
        <v>400</v>
      </c>
      <c r="C49" s="117">
        <v>17</v>
      </c>
      <c r="E49" s="56"/>
    </row>
    <row r="50" spans="1:5" ht="24" customHeight="1" x14ac:dyDescent="0.3">
      <c r="A50" s="47">
        <v>45</v>
      </c>
      <c r="B50" s="118" t="s">
        <v>385</v>
      </c>
      <c r="C50" s="117">
        <v>17</v>
      </c>
      <c r="E50" s="56"/>
    </row>
    <row r="51" spans="1:5" ht="24" customHeight="1" x14ac:dyDescent="0.3">
      <c r="A51" s="47">
        <v>46</v>
      </c>
      <c r="B51" s="118" t="s">
        <v>456</v>
      </c>
      <c r="C51" s="117">
        <v>17</v>
      </c>
      <c r="E51" s="56"/>
    </row>
    <row r="52" spans="1:5" ht="24.6" customHeight="1" x14ac:dyDescent="0.3">
      <c r="A52" s="47">
        <v>47</v>
      </c>
      <c r="B52" s="118" t="s">
        <v>229</v>
      </c>
      <c r="C52" s="117">
        <v>17</v>
      </c>
      <c r="E52" s="56"/>
    </row>
    <row r="53" spans="1:5" ht="24" customHeight="1" x14ac:dyDescent="0.3">
      <c r="A53" s="47">
        <v>48</v>
      </c>
      <c r="B53" s="118" t="s">
        <v>224</v>
      </c>
      <c r="C53" s="117">
        <v>16</v>
      </c>
      <c r="E53" s="56"/>
    </row>
    <row r="54" spans="1:5" x14ac:dyDescent="0.3">
      <c r="A54" s="47">
        <v>49</v>
      </c>
      <c r="B54" s="118" t="s">
        <v>295</v>
      </c>
      <c r="C54" s="117">
        <v>16</v>
      </c>
      <c r="E54" s="56"/>
    </row>
    <row r="55" spans="1:5" ht="24.6" customHeight="1" x14ac:dyDescent="0.3">
      <c r="A55" s="47">
        <v>50</v>
      </c>
      <c r="B55" s="118" t="s">
        <v>210</v>
      </c>
      <c r="C55" s="117">
        <v>16</v>
      </c>
      <c r="E55" s="56"/>
    </row>
    <row r="56" spans="1:5" x14ac:dyDescent="0.3">
      <c r="C56" s="87"/>
      <c r="E56" s="56"/>
    </row>
    <row r="57" spans="1:5" x14ac:dyDescent="0.3">
      <c r="C57" s="87"/>
      <c r="E57" s="56"/>
    </row>
    <row r="58" spans="1:5" x14ac:dyDescent="0.3">
      <c r="C58" s="87"/>
      <c r="E58" s="56"/>
    </row>
    <row r="59" spans="1:5" x14ac:dyDescent="0.3">
      <c r="C59" s="87"/>
      <c r="E59" s="56"/>
    </row>
    <row r="60" spans="1:5" x14ac:dyDescent="0.3">
      <c r="C60" s="87"/>
      <c r="E60" s="56"/>
    </row>
    <row r="61" spans="1:5" x14ac:dyDescent="0.3">
      <c r="C61" s="87"/>
    </row>
    <row r="62" spans="1:5" x14ac:dyDescent="0.3">
      <c r="C62" s="87"/>
    </row>
    <row r="63" spans="1:5" x14ac:dyDescent="0.3">
      <c r="C63" s="87"/>
    </row>
    <row r="64" spans="1:5" x14ac:dyDescent="0.3">
      <c r="C64" s="87"/>
    </row>
    <row r="65" spans="3:3" x14ac:dyDescent="0.3">
      <c r="C65" s="87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4" customWidth="1"/>
    <col min="2" max="2" width="52.44140625" style="49" customWidth="1"/>
    <col min="3" max="3" width="21.44140625" style="49" customWidth="1"/>
    <col min="4" max="4" width="22.109375" style="45" customWidth="1"/>
    <col min="5" max="16384" width="9.109375" style="45"/>
  </cols>
  <sheetData>
    <row r="1" spans="1:6" x14ac:dyDescent="0.3">
      <c r="A1" s="267" t="s">
        <v>328</v>
      </c>
      <c r="B1" s="267"/>
      <c r="C1" s="267"/>
    </row>
    <row r="2" spans="1:6" ht="62.4" customHeight="1" x14ac:dyDescent="0.3">
      <c r="A2" s="270" t="s">
        <v>287</v>
      </c>
      <c r="B2" s="270"/>
      <c r="C2" s="270"/>
      <c r="D2" s="270"/>
    </row>
    <row r="3" spans="1:6" ht="20.25" customHeight="1" x14ac:dyDescent="0.3">
      <c r="A3" s="119"/>
      <c r="B3" s="270" t="s">
        <v>79</v>
      </c>
      <c r="C3" s="270"/>
      <c r="D3" s="270"/>
    </row>
    <row r="4" spans="1:6" ht="9.75" customHeight="1" x14ac:dyDescent="0.25">
      <c r="A4" s="119"/>
      <c r="B4" s="120"/>
      <c r="C4" s="120"/>
      <c r="D4" s="119"/>
    </row>
    <row r="5" spans="1:6" s="46" customFormat="1" ht="63.75" customHeight="1" x14ac:dyDescent="0.3">
      <c r="A5" s="121"/>
      <c r="B5" s="188" t="s">
        <v>80</v>
      </c>
      <c r="C5" s="189" t="s">
        <v>280</v>
      </c>
      <c r="D5" s="190" t="s">
        <v>281</v>
      </c>
    </row>
    <row r="6" spans="1:6" ht="26.4" x14ac:dyDescent="0.3">
      <c r="A6" s="47">
        <v>1</v>
      </c>
      <c r="B6" s="118" t="s">
        <v>197</v>
      </c>
      <c r="C6" s="117">
        <v>856</v>
      </c>
      <c r="D6" s="261">
        <v>23.20412035782055</v>
      </c>
      <c r="F6" s="56"/>
    </row>
    <row r="7" spans="1:6" ht="26.4" x14ac:dyDescent="0.3">
      <c r="A7" s="47">
        <v>2</v>
      </c>
      <c r="B7" s="118" t="s">
        <v>199</v>
      </c>
      <c r="C7" s="117">
        <v>167</v>
      </c>
      <c r="D7" s="261">
        <v>82.67326732673267</v>
      </c>
      <c r="F7" s="56"/>
    </row>
    <row r="8" spans="1:6" x14ac:dyDescent="0.3">
      <c r="A8" s="47">
        <v>3</v>
      </c>
      <c r="B8" s="118" t="s">
        <v>200</v>
      </c>
      <c r="C8" s="117">
        <v>123</v>
      </c>
      <c r="D8" s="261">
        <v>82</v>
      </c>
      <c r="F8" s="56"/>
    </row>
    <row r="9" spans="1:6" s="48" customFormat="1" x14ac:dyDescent="0.3">
      <c r="A9" s="47">
        <v>4</v>
      </c>
      <c r="B9" s="118" t="s">
        <v>215</v>
      </c>
      <c r="C9" s="117">
        <v>93</v>
      </c>
      <c r="D9" s="261">
        <v>45.145631067961169</v>
      </c>
      <c r="F9" s="56"/>
    </row>
    <row r="10" spans="1:6" s="48" customFormat="1" x14ac:dyDescent="0.3">
      <c r="A10" s="47">
        <v>5</v>
      </c>
      <c r="B10" s="118" t="s">
        <v>198</v>
      </c>
      <c r="C10" s="117">
        <v>92</v>
      </c>
      <c r="D10" s="261">
        <v>70.229007633587784</v>
      </c>
      <c r="F10" s="56"/>
    </row>
    <row r="11" spans="1:6" s="48" customFormat="1" x14ac:dyDescent="0.3">
      <c r="A11" s="47">
        <v>6</v>
      </c>
      <c r="B11" s="118" t="s">
        <v>221</v>
      </c>
      <c r="C11" s="117">
        <v>45</v>
      </c>
      <c r="D11" s="261">
        <v>71.428571428571431</v>
      </c>
      <c r="F11" s="56"/>
    </row>
    <row r="12" spans="1:6" s="48" customFormat="1" x14ac:dyDescent="0.3">
      <c r="A12" s="47">
        <v>7</v>
      </c>
      <c r="B12" s="118" t="s">
        <v>234</v>
      </c>
      <c r="C12" s="117">
        <v>44</v>
      </c>
      <c r="D12" s="261">
        <v>81.481481481481481</v>
      </c>
      <c r="F12" s="56"/>
    </row>
    <row r="13" spans="1:6" s="48" customFormat="1" x14ac:dyDescent="0.3">
      <c r="A13" s="47">
        <v>8</v>
      </c>
      <c r="B13" s="118" t="s">
        <v>316</v>
      </c>
      <c r="C13" s="117">
        <v>40</v>
      </c>
      <c r="D13" s="261">
        <v>62.5</v>
      </c>
      <c r="F13" s="56"/>
    </row>
    <row r="14" spans="1:6" s="48" customFormat="1" ht="26.4" x14ac:dyDescent="0.3">
      <c r="A14" s="47">
        <v>9</v>
      </c>
      <c r="B14" s="118" t="s">
        <v>235</v>
      </c>
      <c r="C14" s="117">
        <v>35</v>
      </c>
      <c r="D14" s="261">
        <v>97.222222222222214</v>
      </c>
      <c r="F14" s="56"/>
    </row>
    <row r="15" spans="1:6" s="48" customFormat="1" x14ac:dyDescent="0.3">
      <c r="A15" s="47">
        <v>10</v>
      </c>
      <c r="B15" s="118" t="s">
        <v>225</v>
      </c>
      <c r="C15" s="117">
        <v>34</v>
      </c>
      <c r="D15" s="261">
        <v>70.833333333333343</v>
      </c>
      <c r="F15" s="56"/>
    </row>
    <row r="16" spans="1:6" s="48" customFormat="1" x14ac:dyDescent="0.3">
      <c r="A16" s="47">
        <v>11</v>
      </c>
      <c r="B16" s="118" t="s">
        <v>231</v>
      </c>
      <c r="C16" s="117">
        <v>34</v>
      </c>
      <c r="D16" s="261">
        <v>49.275362318840585</v>
      </c>
      <c r="F16" s="56"/>
    </row>
    <row r="17" spans="1:6" s="48" customFormat="1" x14ac:dyDescent="0.3">
      <c r="A17" s="47">
        <v>12</v>
      </c>
      <c r="B17" s="118" t="s">
        <v>209</v>
      </c>
      <c r="C17" s="117">
        <v>32</v>
      </c>
      <c r="D17" s="261">
        <v>94.117647058823522</v>
      </c>
      <c r="F17" s="56"/>
    </row>
    <row r="18" spans="1:6" s="48" customFormat="1" ht="26.4" x14ac:dyDescent="0.3">
      <c r="A18" s="47">
        <v>13</v>
      </c>
      <c r="B18" s="118" t="s">
        <v>218</v>
      </c>
      <c r="C18" s="117">
        <v>32</v>
      </c>
      <c r="D18" s="261">
        <v>86.486486486486484</v>
      </c>
      <c r="F18" s="56"/>
    </row>
    <row r="19" spans="1:6" s="48" customFormat="1" ht="26.4" x14ac:dyDescent="0.3">
      <c r="A19" s="47">
        <v>14</v>
      </c>
      <c r="B19" s="118" t="s">
        <v>205</v>
      </c>
      <c r="C19" s="117">
        <v>29</v>
      </c>
      <c r="D19" s="261">
        <v>85.294117647058826</v>
      </c>
      <c r="F19" s="56"/>
    </row>
    <row r="20" spans="1:6" s="48" customFormat="1" x14ac:dyDescent="0.3">
      <c r="A20" s="47">
        <v>15</v>
      </c>
      <c r="B20" s="118" t="s">
        <v>203</v>
      </c>
      <c r="C20" s="117">
        <v>27</v>
      </c>
      <c r="D20" s="261">
        <v>87.096774193548384</v>
      </c>
      <c r="F20" s="56"/>
    </row>
    <row r="21" spans="1:6" s="48" customFormat="1" x14ac:dyDescent="0.3">
      <c r="A21" s="47">
        <v>16</v>
      </c>
      <c r="B21" s="118" t="s">
        <v>202</v>
      </c>
      <c r="C21" s="117">
        <v>26</v>
      </c>
      <c r="D21" s="261">
        <v>81.25</v>
      </c>
      <c r="F21" s="56"/>
    </row>
    <row r="22" spans="1:6" s="48" customFormat="1" x14ac:dyDescent="0.3">
      <c r="A22" s="47">
        <v>17</v>
      </c>
      <c r="B22" s="118" t="s">
        <v>216</v>
      </c>
      <c r="C22" s="117">
        <v>26</v>
      </c>
      <c r="D22" s="261">
        <v>47.272727272727273</v>
      </c>
      <c r="F22" s="56"/>
    </row>
    <row r="23" spans="1:6" s="48" customFormat="1" ht="26.4" x14ac:dyDescent="0.3">
      <c r="A23" s="47">
        <v>18</v>
      </c>
      <c r="B23" s="118" t="s">
        <v>236</v>
      </c>
      <c r="C23" s="117">
        <v>26</v>
      </c>
      <c r="D23" s="261">
        <v>83.870967741935488</v>
      </c>
      <c r="F23" s="56"/>
    </row>
    <row r="24" spans="1:6" s="48" customFormat="1" x14ac:dyDescent="0.3">
      <c r="A24" s="47">
        <v>19</v>
      </c>
      <c r="B24" s="118" t="s">
        <v>407</v>
      </c>
      <c r="C24" s="117">
        <v>23</v>
      </c>
      <c r="D24" s="261">
        <v>92</v>
      </c>
      <c r="F24" s="56"/>
    </row>
    <row r="25" spans="1:6" s="48" customFormat="1" ht="26.4" x14ac:dyDescent="0.3">
      <c r="A25" s="47">
        <v>20</v>
      </c>
      <c r="B25" s="118" t="s">
        <v>434</v>
      </c>
      <c r="C25" s="117">
        <v>22</v>
      </c>
      <c r="D25" s="261">
        <v>78.571428571428569</v>
      </c>
      <c r="F25" s="56"/>
    </row>
    <row r="26" spans="1:6" s="48" customFormat="1" x14ac:dyDescent="0.3">
      <c r="A26" s="47">
        <v>21</v>
      </c>
      <c r="B26" s="118" t="s">
        <v>247</v>
      </c>
      <c r="C26" s="117">
        <v>21</v>
      </c>
      <c r="D26" s="261">
        <v>48.837209302325576</v>
      </c>
      <c r="F26" s="56"/>
    </row>
    <row r="27" spans="1:6" s="48" customFormat="1" x14ac:dyDescent="0.3">
      <c r="A27" s="47">
        <v>22</v>
      </c>
      <c r="B27" s="118" t="s">
        <v>214</v>
      </c>
      <c r="C27" s="117">
        <v>21</v>
      </c>
      <c r="D27" s="261">
        <v>87.5</v>
      </c>
      <c r="F27" s="56"/>
    </row>
    <row r="28" spans="1:6" s="48" customFormat="1" x14ac:dyDescent="0.3">
      <c r="A28" s="47">
        <v>23</v>
      </c>
      <c r="B28" s="118" t="s">
        <v>201</v>
      </c>
      <c r="C28" s="117">
        <v>20</v>
      </c>
      <c r="D28" s="261">
        <v>23.809523809523807</v>
      </c>
      <c r="F28" s="56"/>
    </row>
    <row r="29" spans="1:6" s="48" customFormat="1" x14ac:dyDescent="0.3">
      <c r="A29" s="47">
        <v>24</v>
      </c>
      <c r="B29" s="118" t="s">
        <v>386</v>
      </c>
      <c r="C29" s="117">
        <v>18</v>
      </c>
      <c r="D29" s="261">
        <v>94.73684210526315</v>
      </c>
      <c r="F29" s="56"/>
    </row>
    <row r="30" spans="1:6" s="48" customFormat="1" ht="26.4" x14ac:dyDescent="0.3">
      <c r="A30" s="47">
        <v>25</v>
      </c>
      <c r="B30" s="118" t="s">
        <v>429</v>
      </c>
      <c r="C30" s="117">
        <v>18</v>
      </c>
      <c r="D30" s="261">
        <v>94.73684210526315</v>
      </c>
      <c r="F30" s="56"/>
    </row>
    <row r="31" spans="1:6" s="48" customFormat="1" ht="26.4" x14ac:dyDescent="0.3">
      <c r="A31" s="47">
        <v>26</v>
      </c>
      <c r="B31" s="118" t="s">
        <v>230</v>
      </c>
      <c r="C31" s="117">
        <v>18</v>
      </c>
      <c r="D31" s="261">
        <v>58.064516129032263</v>
      </c>
      <c r="F31" s="56"/>
    </row>
    <row r="32" spans="1:6" s="48" customFormat="1" x14ac:dyDescent="0.3">
      <c r="A32" s="47">
        <v>27</v>
      </c>
      <c r="B32" s="118" t="s">
        <v>229</v>
      </c>
      <c r="C32" s="117">
        <v>16</v>
      </c>
      <c r="D32" s="261">
        <v>94.117647058823522</v>
      </c>
      <c r="F32" s="56"/>
    </row>
    <row r="33" spans="1:6" s="48" customFormat="1" x14ac:dyDescent="0.3">
      <c r="A33" s="47">
        <v>28</v>
      </c>
      <c r="B33" s="118" t="s">
        <v>292</v>
      </c>
      <c r="C33" s="117">
        <v>16</v>
      </c>
      <c r="D33" s="261">
        <v>50</v>
      </c>
      <c r="F33" s="56"/>
    </row>
    <row r="34" spans="1:6" s="48" customFormat="1" x14ac:dyDescent="0.3">
      <c r="A34" s="47">
        <v>29</v>
      </c>
      <c r="B34" s="118" t="s">
        <v>377</v>
      </c>
      <c r="C34" s="117">
        <v>15</v>
      </c>
      <c r="D34" s="261">
        <v>100</v>
      </c>
      <c r="F34" s="56"/>
    </row>
    <row r="35" spans="1:6" s="48" customFormat="1" ht="26.4" x14ac:dyDescent="0.3">
      <c r="A35" s="47">
        <v>30</v>
      </c>
      <c r="B35" s="118" t="s">
        <v>317</v>
      </c>
      <c r="C35" s="117">
        <v>15</v>
      </c>
      <c r="D35" s="261">
        <v>100</v>
      </c>
      <c r="F35" s="56"/>
    </row>
    <row r="36" spans="1:6" s="48" customFormat="1" ht="26.4" x14ac:dyDescent="0.3">
      <c r="A36" s="47">
        <v>31</v>
      </c>
      <c r="B36" s="118" t="s">
        <v>456</v>
      </c>
      <c r="C36" s="117">
        <v>15</v>
      </c>
      <c r="D36" s="261">
        <v>88.235294117647058</v>
      </c>
      <c r="F36" s="56"/>
    </row>
    <row r="37" spans="1:6" s="48" customFormat="1" x14ac:dyDescent="0.3">
      <c r="A37" s="47">
        <v>32</v>
      </c>
      <c r="B37" s="118" t="s">
        <v>248</v>
      </c>
      <c r="C37" s="117">
        <v>15</v>
      </c>
      <c r="D37" s="261">
        <v>34.090909090909086</v>
      </c>
      <c r="F37" s="56"/>
    </row>
    <row r="38" spans="1:6" s="48" customFormat="1" x14ac:dyDescent="0.3">
      <c r="A38" s="47">
        <v>33</v>
      </c>
      <c r="B38" s="118" t="s">
        <v>376</v>
      </c>
      <c r="C38" s="117">
        <v>14</v>
      </c>
      <c r="D38" s="261">
        <v>93.333333333333329</v>
      </c>
      <c r="F38" s="56"/>
    </row>
    <row r="39" spans="1:6" s="48" customFormat="1" ht="26.4" x14ac:dyDescent="0.3">
      <c r="A39" s="47">
        <v>34</v>
      </c>
      <c r="B39" s="118" t="s">
        <v>212</v>
      </c>
      <c r="C39" s="117">
        <v>13</v>
      </c>
      <c r="D39" s="261">
        <v>65</v>
      </c>
      <c r="F39" s="56"/>
    </row>
    <row r="40" spans="1:6" s="48" customFormat="1" x14ac:dyDescent="0.3">
      <c r="A40" s="47">
        <v>35</v>
      </c>
      <c r="B40" s="118" t="s">
        <v>223</v>
      </c>
      <c r="C40" s="117">
        <v>13</v>
      </c>
      <c r="D40" s="261">
        <v>40.625</v>
      </c>
      <c r="F40" s="56"/>
    </row>
    <row r="41" spans="1:6" s="48" customFormat="1" x14ac:dyDescent="0.3">
      <c r="A41" s="47">
        <v>36</v>
      </c>
      <c r="B41" s="118" t="s">
        <v>226</v>
      </c>
      <c r="C41" s="117">
        <v>13</v>
      </c>
      <c r="D41" s="261">
        <v>65</v>
      </c>
      <c r="F41" s="56"/>
    </row>
    <row r="42" spans="1:6" x14ac:dyDescent="0.3">
      <c r="A42" s="47">
        <v>37</v>
      </c>
      <c r="B42" s="118" t="s">
        <v>213</v>
      </c>
      <c r="C42" s="117">
        <v>12</v>
      </c>
      <c r="D42" s="261">
        <v>70.588235294117652</v>
      </c>
      <c r="F42" s="56"/>
    </row>
    <row r="43" spans="1:6" ht="26.4" x14ac:dyDescent="0.3">
      <c r="A43" s="47">
        <v>38</v>
      </c>
      <c r="B43" s="118" t="s">
        <v>291</v>
      </c>
      <c r="C43" s="117">
        <v>12</v>
      </c>
      <c r="D43" s="261">
        <v>60</v>
      </c>
      <c r="F43" s="56"/>
    </row>
    <row r="44" spans="1:6" ht="26.4" x14ac:dyDescent="0.3">
      <c r="A44" s="47">
        <v>39</v>
      </c>
      <c r="B44" s="118" t="s">
        <v>238</v>
      </c>
      <c r="C44" s="117">
        <v>12</v>
      </c>
      <c r="D44" s="261">
        <v>63.157894736842103</v>
      </c>
      <c r="F44" s="56"/>
    </row>
    <row r="45" spans="1:6" ht="26.4" x14ac:dyDescent="0.3">
      <c r="A45" s="47">
        <v>40</v>
      </c>
      <c r="B45" s="118" t="s">
        <v>228</v>
      </c>
      <c r="C45" s="117">
        <v>12</v>
      </c>
      <c r="D45" s="261">
        <v>92.307692307692307</v>
      </c>
      <c r="F45" s="56"/>
    </row>
    <row r="46" spans="1:6" x14ac:dyDescent="0.3">
      <c r="A46" s="47">
        <v>41</v>
      </c>
      <c r="B46" s="118" t="s">
        <v>217</v>
      </c>
      <c r="C46" s="117">
        <v>11</v>
      </c>
      <c r="D46" s="261">
        <v>64.705882352941174</v>
      </c>
      <c r="F46" s="56"/>
    </row>
    <row r="47" spans="1:6" x14ac:dyDescent="0.3">
      <c r="A47" s="47">
        <v>42</v>
      </c>
      <c r="B47" s="118" t="s">
        <v>222</v>
      </c>
      <c r="C47" s="117">
        <v>11</v>
      </c>
      <c r="D47" s="261">
        <v>91.666666666666657</v>
      </c>
      <c r="F47" s="56"/>
    </row>
    <row r="48" spans="1:6" x14ac:dyDescent="0.3">
      <c r="A48" s="47">
        <v>43</v>
      </c>
      <c r="B48" s="118" t="s">
        <v>220</v>
      </c>
      <c r="C48" s="117">
        <v>11</v>
      </c>
      <c r="D48" s="261">
        <v>91.666666666666657</v>
      </c>
      <c r="F48" s="56"/>
    </row>
    <row r="49" spans="1:6" ht="26.4" x14ac:dyDescent="0.3">
      <c r="A49" s="47">
        <v>44</v>
      </c>
      <c r="B49" s="118" t="s">
        <v>246</v>
      </c>
      <c r="C49" s="117">
        <v>10</v>
      </c>
      <c r="D49" s="261">
        <v>35.714285714285715</v>
      </c>
      <c r="F49" s="56"/>
    </row>
    <row r="50" spans="1:6" ht="26.4" x14ac:dyDescent="0.3">
      <c r="A50" s="47">
        <v>45</v>
      </c>
      <c r="B50" s="118" t="s">
        <v>398</v>
      </c>
      <c r="C50" s="117">
        <v>10</v>
      </c>
      <c r="D50" s="261">
        <v>90.909090909090907</v>
      </c>
      <c r="F50" s="56"/>
    </row>
    <row r="51" spans="1:6" x14ac:dyDescent="0.3">
      <c r="A51" s="47">
        <v>46</v>
      </c>
      <c r="B51" s="118" t="s">
        <v>204</v>
      </c>
      <c r="C51" s="117">
        <v>10</v>
      </c>
      <c r="D51" s="261">
        <v>100</v>
      </c>
      <c r="F51" s="56"/>
    </row>
    <row r="52" spans="1:6" x14ac:dyDescent="0.3">
      <c r="A52" s="47">
        <v>47</v>
      </c>
      <c r="B52" s="118" t="s">
        <v>435</v>
      </c>
      <c r="C52" s="117">
        <v>10</v>
      </c>
      <c r="D52" s="261">
        <v>90.909090909090907</v>
      </c>
      <c r="F52" s="56"/>
    </row>
    <row r="53" spans="1:6" x14ac:dyDescent="0.3">
      <c r="A53" s="47">
        <v>48</v>
      </c>
      <c r="B53" s="118" t="s">
        <v>319</v>
      </c>
      <c r="C53" s="117">
        <v>9</v>
      </c>
      <c r="D53" s="261">
        <v>40.909090909090914</v>
      </c>
      <c r="F53" s="56"/>
    </row>
    <row r="54" spans="1:6" x14ac:dyDescent="0.3">
      <c r="A54" s="47">
        <v>49</v>
      </c>
      <c r="B54" s="118" t="s">
        <v>335</v>
      </c>
      <c r="C54" s="117">
        <v>9</v>
      </c>
      <c r="D54" s="261">
        <v>60</v>
      </c>
      <c r="F54" s="56"/>
    </row>
    <row r="55" spans="1:6" x14ac:dyDescent="0.3">
      <c r="A55" s="47">
        <v>50</v>
      </c>
      <c r="B55" s="118" t="s">
        <v>227</v>
      </c>
      <c r="C55" s="117">
        <v>9</v>
      </c>
      <c r="D55" s="261">
        <v>60</v>
      </c>
      <c r="F55" s="56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3" zoomScale="80" zoomScaleNormal="80" workbookViewId="0">
      <selection activeCell="I12" sqref="I12"/>
    </sheetView>
  </sheetViews>
  <sheetFormatPr defaultRowHeight="18" x14ac:dyDescent="0.35"/>
  <cols>
    <col min="1" max="1" width="1.33203125" style="337" hidden="1" customWidth="1"/>
    <col min="2" max="2" width="83.6640625" style="337" customWidth="1"/>
    <col min="3" max="3" width="12.6640625" style="337" customWidth="1"/>
    <col min="4" max="4" width="13.6640625" style="337" customWidth="1"/>
    <col min="5" max="5" width="12.5546875" style="337" customWidth="1"/>
    <col min="6" max="6" width="11" style="337" customWidth="1"/>
    <col min="7" max="7" width="8.88671875" style="337"/>
    <col min="8" max="10" width="9.109375" style="337" customWidth="1"/>
    <col min="11" max="256" width="8.88671875" style="337"/>
    <col min="257" max="257" width="0" style="337" hidden="1" customWidth="1"/>
    <col min="258" max="258" width="83.6640625" style="337" customWidth="1"/>
    <col min="259" max="259" width="11.33203125" style="337" customWidth="1"/>
    <col min="260" max="260" width="11" style="337" customWidth="1"/>
    <col min="261" max="261" width="10.44140625" style="337" customWidth="1"/>
    <col min="262" max="262" width="11" style="337" customWidth="1"/>
    <col min="263" max="263" width="8.88671875" style="337"/>
    <col min="264" max="266" width="9.109375" style="337" customWidth="1"/>
    <col min="267" max="512" width="8.88671875" style="337"/>
    <col min="513" max="513" width="0" style="337" hidden="1" customWidth="1"/>
    <col min="514" max="514" width="83.6640625" style="337" customWidth="1"/>
    <col min="515" max="515" width="11.33203125" style="337" customWidth="1"/>
    <col min="516" max="516" width="11" style="337" customWidth="1"/>
    <col min="517" max="517" width="10.44140625" style="337" customWidth="1"/>
    <col min="518" max="518" width="11" style="337" customWidth="1"/>
    <col min="519" max="519" width="8.88671875" style="337"/>
    <col min="520" max="522" width="9.109375" style="337" customWidth="1"/>
    <col min="523" max="768" width="8.88671875" style="337"/>
    <col min="769" max="769" width="0" style="337" hidden="1" customWidth="1"/>
    <col min="770" max="770" width="83.6640625" style="337" customWidth="1"/>
    <col min="771" max="771" width="11.33203125" style="337" customWidth="1"/>
    <col min="772" max="772" width="11" style="337" customWidth="1"/>
    <col min="773" max="773" width="10.44140625" style="337" customWidth="1"/>
    <col min="774" max="774" width="11" style="337" customWidth="1"/>
    <col min="775" max="775" width="8.88671875" style="337"/>
    <col min="776" max="778" width="9.109375" style="337" customWidth="1"/>
    <col min="779" max="1024" width="8.88671875" style="337"/>
    <col min="1025" max="1025" width="0" style="337" hidden="1" customWidth="1"/>
    <col min="1026" max="1026" width="83.6640625" style="337" customWidth="1"/>
    <col min="1027" max="1027" width="11.33203125" style="337" customWidth="1"/>
    <col min="1028" max="1028" width="11" style="337" customWidth="1"/>
    <col min="1029" max="1029" width="10.44140625" style="337" customWidth="1"/>
    <col min="1030" max="1030" width="11" style="337" customWidth="1"/>
    <col min="1031" max="1031" width="8.88671875" style="337"/>
    <col min="1032" max="1034" width="9.109375" style="337" customWidth="1"/>
    <col min="1035" max="1280" width="8.88671875" style="337"/>
    <col min="1281" max="1281" width="0" style="337" hidden="1" customWidth="1"/>
    <col min="1282" max="1282" width="83.6640625" style="337" customWidth="1"/>
    <col min="1283" max="1283" width="11.33203125" style="337" customWidth="1"/>
    <col min="1284" max="1284" width="11" style="337" customWidth="1"/>
    <col min="1285" max="1285" width="10.44140625" style="337" customWidth="1"/>
    <col min="1286" max="1286" width="11" style="337" customWidth="1"/>
    <col min="1287" max="1287" width="8.88671875" style="337"/>
    <col min="1288" max="1290" width="9.109375" style="337" customWidth="1"/>
    <col min="1291" max="1536" width="8.88671875" style="337"/>
    <col min="1537" max="1537" width="0" style="337" hidden="1" customWidth="1"/>
    <col min="1538" max="1538" width="83.6640625" style="337" customWidth="1"/>
    <col min="1539" max="1539" width="11.33203125" style="337" customWidth="1"/>
    <col min="1540" max="1540" width="11" style="337" customWidth="1"/>
    <col min="1541" max="1541" width="10.44140625" style="337" customWidth="1"/>
    <col min="1542" max="1542" width="11" style="337" customWidth="1"/>
    <col min="1543" max="1543" width="8.88671875" style="337"/>
    <col min="1544" max="1546" width="9.109375" style="337" customWidth="1"/>
    <col min="1547" max="1792" width="8.88671875" style="337"/>
    <col min="1793" max="1793" width="0" style="337" hidden="1" customWidth="1"/>
    <col min="1794" max="1794" width="83.6640625" style="337" customWidth="1"/>
    <col min="1795" max="1795" width="11.33203125" style="337" customWidth="1"/>
    <col min="1796" max="1796" width="11" style="337" customWidth="1"/>
    <col min="1797" max="1797" width="10.44140625" style="337" customWidth="1"/>
    <col min="1798" max="1798" width="11" style="337" customWidth="1"/>
    <col min="1799" max="1799" width="8.88671875" style="337"/>
    <col min="1800" max="1802" width="9.109375" style="337" customWidth="1"/>
    <col min="1803" max="2048" width="8.88671875" style="337"/>
    <col min="2049" max="2049" width="0" style="337" hidden="1" customWidth="1"/>
    <col min="2050" max="2050" width="83.6640625" style="337" customWidth="1"/>
    <col min="2051" max="2051" width="11.33203125" style="337" customWidth="1"/>
    <col min="2052" max="2052" width="11" style="337" customWidth="1"/>
    <col min="2053" max="2053" width="10.44140625" style="337" customWidth="1"/>
    <col min="2054" max="2054" width="11" style="337" customWidth="1"/>
    <col min="2055" max="2055" width="8.88671875" style="337"/>
    <col min="2056" max="2058" width="9.109375" style="337" customWidth="1"/>
    <col min="2059" max="2304" width="8.88671875" style="337"/>
    <col min="2305" max="2305" width="0" style="337" hidden="1" customWidth="1"/>
    <col min="2306" max="2306" width="83.6640625" style="337" customWidth="1"/>
    <col min="2307" max="2307" width="11.33203125" style="337" customWidth="1"/>
    <col min="2308" max="2308" width="11" style="337" customWidth="1"/>
    <col min="2309" max="2309" width="10.44140625" style="337" customWidth="1"/>
    <col min="2310" max="2310" width="11" style="337" customWidth="1"/>
    <col min="2311" max="2311" width="8.88671875" style="337"/>
    <col min="2312" max="2314" width="9.109375" style="337" customWidth="1"/>
    <col min="2315" max="2560" width="8.88671875" style="337"/>
    <col min="2561" max="2561" width="0" style="337" hidden="1" customWidth="1"/>
    <col min="2562" max="2562" width="83.6640625" style="337" customWidth="1"/>
    <col min="2563" max="2563" width="11.33203125" style="337" customWidth="1"/>
    <col min="2564" max="2564" width="11" style="337" customWidth="1"/>
    <col min="2565" max="2565" width="10.44140625" style="337" customWidth="1"/>
    <col min="2566" max="2566" width="11" style="337" customWidth="1"/>
    <col min="2567" max="2567" width="8.88671875" style="337"/>
    <col min="2568" max="2570" width="9.109375" style="337" customWidth="1"/>
    <col min="2571" max="2816" width="8.88671875" style="337"/>
    <col min="2817" max="2817" width="0" style="337" hidden="1" customWidth="1"/>
    <col min="2818" max="2818" width="83.6640625" style="337" customWidth="1"/>
    <col min="2819" max="2819" width="11.33203125" style="337" customWidth="1"/>
    <col min="2820" max="2820" width="11" style="337" customWidth="1"/>
    <col min="2821" max="2821" width="10.44140625" style="337" customWidth="1"/>
    <col min="2822" max="2822" width="11" style="337" customWidth="1"/>
    <col min="2823" max="2823" width="8.88671875" style="337"/>
    <col min="2824" max="2826" width="9.109375" style="337" customWidth="1"/>
    <col min="2827" max="3072" width="8.88671875" style="337"/>
    <col min="3073" max="3073" width="0" style="337" hidden="1" customWidth="1"/>
    <col min="3074" max="3074" width="83.6640625" style="337" customWidth="1"/>
    <col min="3075" max="3075" width="11.33203125" style="337" customWidth="1"/>
    <col min="3076" max="3076" width="11" style="337" customWidth="1"/>
    <col min="3077" max="3077" width="10.44140625" style="337" customWidth="1"/>
    <col min="3078" max="3078" width="11" style="337" customWidth="1"/>
    <col min="3079" max="3079" width="8.88671875" style="337"/>
    <col min="3080" max="3082" width="9.109375" style="337" customWidth="1"/>
    <col min="3083" max="3328" width="8.88671875" style="337"/>
    <col min="3329" max="3329" width="0" style="337" hidden="1" customWidth="1"/>
    <col min="3330" max="3330" width="83.6640625" style="337" customWidth="1"/>
    <col min="3331" max="3331" width="11.33203125" style="337" customWidth="1"/>
    <col min="3332" max="3332" width="11" style="337" customWidth="1"/>
    <col min="3333" max="3333" width="10.44140625" style="337" customWidth="1"/>
    <col min="3334" max="3334" width="11" style="337" customWidth="1"/>
    <col min="3335" max="3335" width="8.88671875" style="337"/>
    <col min="3336" max="3338" width="9.109375" style="337" customWidth="1"/>
    <col min="3339" max="3584" width="8.88671875" style="337"/>
    <col min="3585" max="3585" width="0" style="337" hidden="1" customWidth="1"/>
    <col min="3586" max="3586" width="83.6640625" style="337" customWidth="1"/>
    <col min="3587" max="3587" width="11.33203125" style="337" customWidth="1"/>
    <col min="3588" max="3588" width="11" style="337" customWidth="1"/>
    <col min="3589" max="3589" width="10.44140625" style="337" customWidth="1"/>
    <col min="3590" max="3590" width="11" style="337" customWidth="1"/>
    <col min="3591" max="3591" width="8.88671875" style="337"/>
    <col min="3592" max="3594" width="9.109375" style="337" customWidth="1"/>
    <col min="3595" max="3840" width="8.88671875" style="337"/>
    <col min="3841" max="3841" width="0" style="337" hidden="1" customWidth="1"/>
    <col min="3842" max="3842" width="83.6640625" style="337" customWidth="1"/>
    <col min="3843" max="3843" width="11.33203125" style="337" customWidth="1"/>
    <col min="3844" max="3844" width="11" style="337" customWidth="1"/>
    <col min="3845" max="3845" width="10.44140625" style="337" customWidth="1"/>
    <col min="3846" max="3846" width="11" style="337" customWidth="1"/>
    <col min="3847" max="3847" width="8.88671875" style="337"/>
    <col min="3848" max="3850" width="9.109375" style="337" customWidth="1"/>
    <col min="3851" max="4096" width="8.88671875" style="337"/>
    <col min="4097" max="4097" width="0" style="337" hidden="1" customWidth="1"/>
    <col min="4098" max="4098" width="83.6640625" style="337" customWidth="1"/>
    <col min="4099" max="4099" width="11.33203125" style="337" customWidth="1"/>
    <col min="4100" max="4100" width="11" style="337" customWidth="1"/>
    <col min="4101" max="4101" width="10.44140625" style="337" customWidth="1"/>
    <col min="4102" max="4102" width="11" style="337" customWidth="1"/>
    <col min="4103" max="4103" width="8.88671875" style="337"/>
    <col min="4104" max="4106" width="9.109375" style="337" customWidth="1"/>
    <col min="4107" max="4352" width="8.88671875" style="337"/>
    <col min="4353" max="4353" width="0" style="337" hidden="1" customWidth="1"/>
    <col min="4354" max="4354" width="83.6640625" style="337" customWidth="1"/>
    <col min="4355" max="4355" width="11.33203125" style="337" customWidth="1"/>
    <col min="4356" max="4356" width="11" style="337" customWidth="1"/>
    <col min="4357" max="4357" width="10.44140625" style="337" customWidth="1"/>
    <col min="4358" max="4358" width="11" style="337" customWidth="1"/>
    <col min="4359" max="4359" width="8.88671875" style="337"/>
    <col min="4360" max="4362" width="9.109375" style="337" customWidth="1"/>
    <col min="4363" max="4608" width="8.88671875" style="337"/>
    <col min="4609" max="4609" width="0" style="337" hidden="1" customWidth="1"/>
    <col min="4610" max="4610" width="83.6640625" style="337" customWidth="1"/>
    <col min="4611" max="4611" width="11.33203125" style="337" customWidth="1"/>
    <col min="4612" max="4612" width="11" style="337" customWidth="1"/>
    <col min="4613" max="4613" width="10.44140625" style="337" customWidth="1"/>
    <col min="4614" max="4614" width="11" style="337" customWidth="1"/>
    <col min="4615" max="4615" width="8.88671875" style="337"/>
    <col min="4616" max="4618" width="9.109375" style="337" customWidth="1"/>
    <col min="4619" max="4864" width="8.88671875" style="337"/>
    <col min="4865" max="4865" width="0" style="337" hidden="1" customWidth="1"/>
    <col min="4866" max="4866" width="83.6640625" style="337" customWidth="1"/>
    <col min="4867" max="4867" width="11.33203125" style="337" customWidth="1"/>
    <col min="4868" max="4868" width="11" style="337" customWidth="1"/>
    <col min="4869" max="4869" width="10.44140625" style="337" customWidth="1"/>
    <col min="4870" max="4870" width="11" style="337" customWidth="1"/>
    <col min="4871" max="4871" width="8.88671875" style="337"/>
    <col min="4872" max="4874" width="9.109375" style="337" customWidth="1"/>
    <col min="4875" max="5120" width="8.88671875" style="337"/>
    <col min="5121" max="5121" width="0" style="337" hidden="1" customWidth="1"/>
    <col min="5122" max="5122" width="83.6640625" style="337" customWidth="1"/>
    <col min="5123" max="5123" width="11.33203125" style="337" customWidth="1"/>
    <col min="5124" max="5124" width="11" style="337" customWidth="1"/>
    <col min="5125" max="5125" width="10.44140625" style="337" customWidth="1"/>
    <col min="5126" max="5126" width="11" style="337" customWidth="1"/>
    <col min="5127" max="5127" width="8.88671875" style="337"/>
    <col min="5128" max="5130" width="9.109375" style="337" customWidth="1"/>
    <col min="5131" max="5376" width="8.88671875" style="337"/>
    <col min="5377" max="5377" width="0" style="337" hidden="1" customWidth="1"/>
    <col min="5378" max="5378" width="83.6640625" style="337" customWidth="1"/>
    <col min="5379" max="5379" width="11.33203125" style="337" customWidth="1"/>
    <col min="5380" max="5380" width="11" style="337" customWidth="1"/>
    <col min="5381" max="5381" width="10.44140625" style="337" customWidth="1"/>
    <col min="5382" max="5382" width="11" style="337" customWidth="1"/>
    <col min="5383" max="5383" width="8.88671875" style="337"/>
    <col min="5384" max="5386" width="9.109375" style="337" customWidth="1"/>
    <col min="5387" max="5632" width="8.88671875" style="337"/>
    <col min="5633" max="5633" width="0" style="337" hidden="1" customWidth="1"/>
    <col min="5634" max="5634" width="83.6640625" style="337" customWidth="1"/>
    <col min="5635" max="5635" width="11.33203125" style="337" customWidth="1"/>
    <col min="5636" max="5636" width="11" style="337" customWidth="1"/>
    <col min="5637" max="5637" width="10.44140625" style="337" customWidth="1"/>
    <col min="5638" max="5638" width="11" style="337" customWidth="1"/>
    <col min="5639" max="5639" width="8.88671875" style="337"/>
    <col min="5640" max="5642" width="9.109375" style="337" customWidth="1"/>
    <col min="5643" max="5888" width="8.88671875" style="337"/>
    <col min="5889" max="5889" width="0" style="337" hidden="1" customWidth="1"/>
    <col min="5890" max="5890" width="83.6640625" style="337" customWidth="1"/>
    <col min="5891" max="5891" width="11.33203125" style="337" customWidth="1"/>
    <col min="5892" max="5892" width="11" style="337" customWidth="1"/>
    <col min="5893" max="5893" width="10.44140625" style="337" customWidth="1"/>
    <col min="5894" max="5894" width="11" style="337" customWidth="1"/>
    <col min="5895" max="5895" width="8.88671875" style="337"/>
    <col min="5896" max="5898" width="9.109375" style="337" customWidth="1"/>
    <col min="5899" max="6144" width="8.88671875" style="337"/>
    <col min="6145" max="6145" width="0" style="337" hidden="1" customWidth="1"/>
    <col min="6146" max="6146" width="83.6640625" style="337" customWidth="1"/>
    <col min="6147" max="6147" width="11.33203125" style="337" customWidth="1"/>
    <col min="6148" max="6148" width="11" style="337" customWidth="1"/>
    <col min="6149" max="6149" width="10.44140625" style="337" customWidth="1"/>
    <col min="6150" max="6150" width="11" style="337" customWidth="1"/>
    <col min="6151" max="6151" width="8.88671875" style="337"/>
    <col min="6152" max="6154" width="9.109375" style="337" customWidth="1"/>
    <col min="6155" max="6400" width="8.88671875" style="337"/>
    <col min="6401" max="6401" width="0" style="337" hidden="1" customWidth="1"/>
    <col min="6402" max="6402" width="83.6640625" style="337" customWidth="1"/>
    <col min="6403" max="6403" width="11.33203125" style="337" customWidth="1"/>
    <col min="6404" max="6404" width="11" style="337" customWidth="1"/>
    <col min="6405" max="6405" width="10.44140625" style="337" customWidth="1"/>
    <col min="6406" max="6406" width="11" style="337" customWidth="1"/>
    <col min="6407" max="6407" width="8.88671875" style="337"/>
    <col min="6408" max="6410" width="9.109375" style="337" customWidth="1"/>
    <col min="6411" max="6656" width="8.88671875" style="337"/>
    <col min="6657" max="6657" width="0" style="337" hidden="1" customWidth="1"/>
    <col min="6658" max="6658" width="83.6640625" style="337" customWidth="1"/>
    <col min="6659" max="6659" width="11.33203125" style="337" customWidth="1"/>
    <col min="6660" max="6660" width="11" style="337" customWidth="1"/>
    <col min="6661" max="6661" width="10.44140625" style="337" customWidth="1"/>
    <col min="6662" max="6662" width="11" style="337" customWidth="1"/>
    <col min="6663" max="6663" width="8.88671875" style="337"/>
    <col min="6664" max="6666" width="9.109375" style="337" customWidth="1"/>
    <col min="6667" max="6912" width="8.88671875" style="337"/>
    <col min="6913" max="6913" width="0" style="337" hidden="1" customWidth="1"/>
    <col min="6914" max="6914" width="83.6640625" style="337" customWidth="1"/>
    <col min="6915" max="6915" width="11.33203125" style="337" customWidth="1"/>
    <col min="6916" max="6916" width="11" style="337" customWidth="1"/>
    <col min="6917" max="6917" width="10.44140625" style="337" customWidth="1"/>
    <col min="6918" max="6918" width="11" style="337" customWidth="1"/>
    <col min="6919" max="6919" width="8.88671875" style="337"/>
    <col min="6920" max="6922" width="9.109375" style="337" customWidth="1"/>
    <col min="6923" max="7168" width="8.88671875" style="337"/>
    <col min="7169" max="7169" width="0" style="337" hidden="1" customWidth="1"/>
    <col min="7170" max="7170" width="83.6640625" style="337" customWidth="1"/>
    <col min="7171" max="7171" width="11.33203125" style="337" customWidth="1"/>
    <col min="7172" max="7172" width="11" style="337" customWidth="1"/>
    <col min="7173" max="7173" width="10.44140625" style="337" customWidth="1"/>
    <col min="7174" max="7174" width="11" style="337" customWidth="1"/>
    <col min="7175" max="7175" width="8.88671875" style="337"/>
    <col min="7176" max="7178" width="9.109375" style="337" customWidth="1"/>
    <col min="7179" max="7424" width="8.88671875" style="337"/>
    <col min="7425" max="7425" width="0" style="337" hidden="1" customWidth="1"/>
    <col min="7426" max="7426" width="83.6640625" style="337" customWidth="1"/>
    <col min="7427" max="7427" width="11.33203125" style="337" customWidth="1"/>
    <col min="7428" max="7428" width="11" style="337" customWidth="1"/>
    <col min="7429" max="7429" width="10.44140625" style="337" customWidth="1"/>
    <col min="7430" max="7430" width="11" style="337" customWidth="1"/>
    <col min="7431" max="7431" width="8.88671875" style="337"/>
    <col min="7432" max="7434" width="9.109375" style="337" customWidth="1"/>
    <col min="7435" max="7680" width="8.88671875" style="337"/>
    <col min="7681" max="7681" width="0" style="337" hidden="1" customWidth="1"/>
    <col min="7682" max="7682" width="83.6640625" style="337" customWidth="1"/>
    <col min="7683" max="7683" width="11.33203125" style="337" customWidth="1"/>
    <col min="7684" max="7684" width="11" style="337" customWidth="1"/>
    <col min="7685" max="7685" width="10.44140625" style="337" customWidth="1"/>
    <col min="7686" max="7686" width="11" style="337" customWidth="1"/>
    <col min="7687" max="7687" width="8.88671875" style="337"/>
    <col min="7688" max="7690" width="9.109375" style="337" customWidth="1"/>
    <col min="7691" max="7936" width="8.88671875" style="337"/>
    <col min="7937" max="7937" width="0" style="337" hidden="1" customWidth="1"/>
    <col min="7938" max="7938" width="83.6640625" style="337" customWidth="1"/>
    <col min="7939" max="7939" width="11.33203125" style="337" customWidth="1"/>
    <col min="7940" max="7940" width="11" style="337" customWidth="1"/>
    <col min="7941" max="7941" width="10.44140625" style="337" customWidth="1"/>
    <col min="7942" max="7942" width="11" style="337" customWidth="1"/>
    <col min="7943" max="7943" width="8.88671875" style="337"/>
    <col min="7944" max="7946" width="9.109375" style="337" customWidth="1"/>
    <col min="7947" max="8192" width="8.88671875" style="337"/>
    <col min="8193" max="8193" width="0" style="337" hidden="1" customWidth="1"/>
    <col min="8194" max="8194" width="83.6640625" style="337" customWidth="1"/>
    <col min="8195" max="8195" width="11.33203125" style="337" customWidth="1"/>
    <col min="8196" max="8196" width="11" style="337" customWidth="1"/>
    <col min="8197" max="8197" width="10.44140625" style="337" customWidth="1"/>
    <col min="8198" max="8198" width="11" style="337" customWidth="1"/>
    <col min="8199" max="8199" width="8.88671875" style="337"/>
    <col min="8200" max="8202" width="9.109375" style="337" customWidth="1"/>
    <col min="8203" max="8448" width="8.88671875" style="337"/>
    <col min="8449" max="8449" width="0" style="337" hidden="1" customWidth="1"/>
    <col min="8450" max="8450" width="83.6640625" style="337" customWidth="1"/>
    <col min="8451" max="8451" width="11.33203125" style="337" customWidth="1"/>
    <col min="8452" max="8452" width="11" style="337" customWidth="1"/>
    <col min="8453" max="8453" width="10.44140625" style="337" customWidth="1"/>
    <col min="8454" max="8454" width="11" style="337" customWidth="1"/>
    <col min="8455" max="8455" width="8.88671875" style="337"/>
    <col min="8456" max="8458" width="9.109375" style="337" customWidth="1"/>
    <col min="8459" max="8704" width="8.88671875" style="337"/>
    <col min="8705" max="8705" width="0" style="337" hidden="1" customWidth="1"/>
    <col min="8706" max="8706" width="83.6640625" style="337" customWidth="1"/>
    <col min="8707" max="8707" width="11.33203125" style="337" customWidth="1"/>
    <col min="8708" max="8708" width="11" style="337" customWidth="1"/>
    <col min="8709" max="8709" width="10.44140625" style="337" customWidth="1"/>
    <col min="8710" max="8710" width="11" style="337" customWidth="1"/>
    <col min="8711" max="8711" width="8.88671875" style="337"/>
    <col min="8712" max="8714" width="9.109375" style="337" customWidth="1"/>
    <col min="8715" max="8960" width="8.88671875" style="337"/>
    <col min="8961" max="8961" width="0" style="337" hidden="1" customWidth="1"/>
    <col min="8962" max="8962" width="83.6640625" style="337" customWidth="1"/>
    <col min="8963" max="8963" width="11.33203125" style="337" customWidth="1"/>
    <col min="8964" max="8964" width="11" style="337" customWidth="1"/>
    <col min="8965" max="8965" width="10.44140625" style="337" customWidth="1"/>
    <col min="8966" max="8966" width="11" style="337" customWidth="1"/>
    <col min="8967" max="8967" width="8.88671875" style="337"/>
    <col min="8968" max="8970" width="9.109375" style="337" customWidth="1"/>
    <col min="8971" max="9216" width="8.88671875" style="337"/>
    <col min="9217" max="9217" width="0" style="337" hidden="1" customWidth="1"/>
    <col min="9218" max="9218" width="83.6640625" style="337" customWidth="1"/>
    <col min="9219" max="9219" width="11.33203125" style="337" customWidth="1"/>
    <col min="9220" max="9220" width="11" style="337" customWidth="1"/>
    <col min="9221" max="9221" width="10.44140625" style="337" customWidth="1"/>
    <col min="9222" max="9222" width="11" style="337" customWidth="1"/>
    <col min="9223" max="9223" width="8.88671875" style="337"/>
    <col min="9224" max="9226" width="9.109375" style="337" customWidth="1"/>
    <col min="9227" max="9472" width="8.88671875" style="337"/>
    <col min="9473" max="9473" width="0" style="337" hidden="1" customWidth="1"/>
    <col min="9474" max="9474" width="83.6640625" style="337" customWidth="1"/>
    <col min="9475" max="9475" width="11.33203125" style="337" customWidth="1"/>
    <col min="9476" max="9476" width="11" style="337" customWidth="1"/>
    <col min="9477" max="9477" width="10.44140625" style="337" customWidth="1"/>
    <col min="9478" max="9478" width="11" style="337" customWidth="1"/>
    <col min="9479" max="9479" width="8.88671875" style="337"/>
    <col min="9480" max="9482" width="9.109375" style="337" customWidth="1"/>
    <col min="9483" max="9728" width="8.88671875" style="337"/>
    <col min="9729" max="9729" width="0" style="337" hidden="1" customWidth="1"/>
    <col min="9730" max="9730" width="83.6640625" style="337" customWidth="1"/>
    <col min="9731" max="9731" width="11.33203125" style="337" customWidth="1"/>
    <col min="9732" max="9732" width="11" style="337" customWidth="1"/>
    <col min="9733" max="9733" width="10.44140625" style="337" customWidth="1"/>
    <col min="9734" max="9734" width="11" style="337" customWidth="1"/>
    <col min="9735" max="9735" width="8.88671875" style="337"/>
    <col min="9736" max="9738" width="9.109375" style="337" customWidth="1"/>
    <col min="9739" max="9984" width="8.88671875" style="337"/>
    <col min="9985" max="9985" width="0" style="337" hidden="1" customWidth="1"/>
    <col min="9986" max="9986" width="83.6640625" style="337" customWidth="1"/>
    <col min="9987" max="9987" width="11.33203125" style="337" customWidth="1"/>
    <col min="9988" max="9988" width="11" style="337" customWidth="1"/>
    <col min="9989" max="9989" width="10.44140625" style="337" customWidth="1"/>
    <col min="9990" max="9990" width="11" style="337" customWidth="1"/>
    <col min="9991" max="9991" width="8.88671875" style="337"/>
    <col min="9992" max="9994" width="9.109375" style="337" customWidth="1"/>
    <col min="9995" max="10240" width="8.88671875" style="337"/>
    <col min="10241" max="10241" width="0" style="337" hidden="1" customWidth="1"/>
    <col min="10242" max="10242" width="83.6640625" style="337" customWidth="1"/>
    <col min="10243" max="10243" width="11.33203125" style="337" customWidth="1"/>
    <col min="10244" max="10244" width="11" style="337" customWidth="1"/>
    <col min="10245" max="10245" width="10.44140625" style="337" customWidth="1"/>
    <col min="10246" max="10246" width="11" style="337" customWidth="1"/>
    <col min="10247" max="10247" width="8.88671875" style="337"/>
    <col min="10248" max="10250" width="9.109375" style="337" customWidth="1"/>
    <col min="10251" max="10496" width="8.88671875" style="337"/>
    <col min="10497" max="10497" width="0" style="337" hidden="1" customWidth="1"/>
    <col min="10498" max="10498" width="83.6640625" style="337" customWidth="1"/>
    <col min="10499" max="10499" width="11.33203125" style="337" customWidth="1"/>
    <col min="10500" max="10500" width="11" style="337" customWidth="1"/>
    <col min="10501" max="10501" width="10.44140625" style="337" customWidth="1"/>
    <col min="10502" max="10502" width="11" style="337" customWidth="1"/>
    <col min="10503" max="10503" width="8.88671875" style="337"/>
    <col min="10504" max="10506" width="9.109375" style="337" customWidth="1"/>
    <col min="10507" max="10752" width="8.88671875" style="337"/>
    <col min="10753" max="10753" width="0" style="337" hidden="1" customWidth="1"/>
    <col min="10754" max="10754" width="83.6640625" style="337" customWidth="1"/>
    <col min="10755" max="10755" width="11.33203125" style="337" customWidth="1"/>
    <col min="10756" max="10756" width="11" style="337" customWidth="1"/>
    <col min="10757" max="10757" width="10.44140625" style="337" customWidth="1"/>
    <col min="10758" max="10758" width="11" style="337" customWidth="1"/>
    <col min="10759" max="10759" width="8.88671875" style="337"/>
    <col min="10760" max="10762" width="9.109375" style="337" customWidth="1"/>
    <col min="10763" max="11008" width="8.88671875" style="337"/>
    <col min="11009" max="11009" width="0" style="337" hidden="1" customWidth="1"/>
    <col min="11010" max="11010" width="83.6640625" style="337" customWidth="1"/>
    <col min="11011" max="11011" width="11.33203125" style="337" customWidth="1"/>
    <col min="11012" max="11012" width="11" style="337" customWidth="1"/>
    <col min="11013" max="11013" width="10.44140625" style="337" customWidth="1"/>
    <col min="11014" max="11014" width="11" style="337" customWidth="1"/>
    <col min="11015" max="11015" width="8.88671875" style="337"/>
    <col min="11016" max="11018" width="9.109375" style="337" customWidth="1"/>
    <col min="11019" max="11264" width="8.88671875" style="337"/>
    <col min="11265" max="11265" width="0" style="337" hidden="1" customWidth="1"/>
    <col min="11266" max="11266" width="83.6640625" style="337" customWidth="1"/>
    <col min="11267" max="11267" width="11.33203125" style="337" customWidth="1"/>
    <col min="11268" max="11268" width="11" style="337" customWidth="1"/>
    <col min="11269" max="11269" width="10.44140625" style="337" customWidth="1"/>
    <col min="11270" max="11270" width="11" style="337" customWidth="1"/>
    <col min="11271" max="11271" width="8.88671875" style="337"/>
    <col min="11272" max="11274" width="9.109375" style="337" customWidth="1"/>
    <col min="11275" max="11520" width="8.88671875" style="337"/>
    <col min="11521" max="11521" width="0" style="337" hidden="1" customWidth="1"/>
    <col min="11522" max="11522" width="83.6640625" style="337" customWidth="1"/>
    <col min="11523" max="11523" width="11.33203125" style="337" customWidth="1"/>
    <col min="11524" max="11524" width="11" style="337" customWidth="1"/>
    <col min="11525" max="11525" width="10.44140625" style="337" customWidth="1"/>
    <col min="11526" max="11526" width="11" style="337" customWidth="1"/>
    <col min="11527" max="11527" width="8.88671875" style="337"/>
    <col min="11528" max="11530" width="9.109375" style="337" customWidth="1"/>
    <col min="11531" max="11776" width="8.88671875" style="337"/>
    <col min="11777" max="11777" width="0" style="337" hidden="1" customWidth="1"/>
    <col min="11778" max="11778" width="83.6640625" style="337" customWidth="1"/>
    <col min="11779" max="11779" width="11.33203125" style="337" customWidth="1"/>
    <col min="11780" max="11780" width="11" style="337" customWidth="1"/>
    <col min="11781" max="11781" width="10.44140625" style="337" customWidth="1"/>
    <col min="11782" max="11782" width="11" style="337" customWidth="1"/>
    <col min="11783" max="11783" width="8.88671875" style="337"/>
    <col min="11784" max="11786" width="9.109375" style="337" customWidth="1"/>
    <col min="11787" max="12032" width="8.88671875" style="337"/>
    <col min="12033" max="12033" width="0" style="337" hidden="1" customWidth="1"/>
    <col min="12034" max="12034" width="83.6640625" style="337" customWidth="1"/>
    <col min="12035" max="12035" width="11.33203125" style="337" customWidth="1"/>
    <col min="12036" max="12036" width="11" style="337" customWidth="1"/>
    <col min="12037" max="12037" width="10.44140625" style="337" customWidth="1"/>
    <col min="12038" max="12038" width="11" style="337" customWidth="1"/>
    <col min="12039" max="12039" width="8.88671875" style="337"/>
    <col min="12040" max="12042" width="9.109375" style="337" customWidth="1"/>
    <col min="12043" max="12288" width="8.88671875" style="337"/>
    <col min="12289" max="12289" width="0" style="337" hidden="1" customWidth="1"/>
    <col min="12290" max="12290" width="83.6640625" style="337" customWidth="1"/>
    <col min="12291" max="12291" width="11.33203125" style="337" customWidth="1"/>
    <col min="12292" max="12292" width="11" style="337" customWidth="1"/>
    <col min="12293" max="12293" width="10.44140625" style="337" customWidth="1"/>
    <col min="12294" max="12294" width="11" style="337" customWidth="1"/>
    <col min="12295" max="12295" width="8.88671875" style="337"/>
    <col min="12296" max="12298" width="9.109375" style="337" customWidth="1"/>
    <col min="12299" max="12544" width="8.88671875" style="337"/>
    <col min="12545" max="12545" width="0" style="337" hidden="1" customWidth="1"/>
    <col min="12546" max="12546" width="83.6640625" style="337" customWidth="1"/>
    <col min="12547" max="12547" width="11.33203125" style="337" customWidth="1"/>
    <col min="12548" max="12548" width="11" style="337" customWidth="1"/>
    <col min="12549" max="12549" width="10.44140625" style="337" customWidth="1"/>
    <col min="12550" max="12550" width="11" style="337" customWidth="1"/>
    <col min="12551" max="12551" width="8.88671875" style="337"/>
    <col min="12552" max="12554" width="9.109375" style="337" customWidth="1"/>
    <col min="12555" max="12800" width="8.88671875" style="337"/>
    <col min="12801" max="12801" width="0" style="337" hidden="1" customWidth="1"/>
    <col min="12802" max="12802" width="83.6640625" style="337" customWidth="1"/>
    <col min="12803" max="12803" width="11.33203125" style="337" customWidth="1"/>
    <col min="12804" max="12804" width="11" style="337" customWidth="1"/>
    <col min="12805" max="12805" width="10.44140625" style="337" customWidth="1"/>
    <col min="12806" max="12806" width="11" style="337" customWidth="1"/>
    <col min="12807" max="12807" width="8.88671875" style="337"/>
    <col min="12808" max="12810" width="9.109375" style="337" customWidth="1"/>
    <col min="12811" max="13056" width="8.88671875" style="337"/>
    <col min="13057" max="13057" width="0" style="337" hidden="1" customWidth="1"/>
    <col min="13058" max="13058" width="83.6640625" style="337" customWidth="1"/>
    <col min="13059" max="13059" width="11.33203125" style="337" customWidth="1"/>
    <col min="13060" max="13060" width="11" style="337" customWidth="1"/>
    <col min="13061" max="13061" width="10.44140625" style="337" customWidth="1"/>
    <col min="13062" max="13062" width="11" style="337" customWidth="1"/>
    <col min="13063" max="13063" width="8.88671875" style="337"/>
    <col min="13064" max="13066" width="9.109375" style="337" customWidth="1"/>
    <col min="13067" max="13312" width="8.88671875" style="337"/>
    <col min="13313" max="13313" width="0" style="337" hidden="1" customWidth="1"/>
    <col min="13314" max="13314" width="83.6640625" style="337" customWidth="1"/>
    <col min="13315" max="13315" width="11.33203125" style="337" customWidth="1"/>
    <col min="13316" max="13316" width="11" style="337" customWidth="1"/>
    <col min="13317" max="13317" width="10.44140625" style="337" customWidth="1"/>
    <col min="13318" max="13318" width="11" style="337" customWidth="1"/>
    <col min="13319" max="13319" width="8.88671875" style="337"/>
    <col min="13320" max="13322" width="9.109375" style="337" customWidth="1"/>
    <col min="13323" max="13568" width="8.88671875" style="337"/>
    <col min="13569" max="13569" width="0" style="337" hidden="1" customWidth="1"/>
    <col min="13570" max="13570" width="83.6640625" style="337" customWidth="1"/>
    <col min="13571" max="13571" width="11.33203125" style="337" customWidth="1"/>
    <col min="13572" max="13572" width="11" style="337" customWidth="1"/>
    <col min="13573" max="13573" width="10.44140625" style="337" customWidth="1"/>
    <col min="13574" max="13574" width="11" style="337" customWidth="1"/>
    <col min="13575" max="13575" width="8.88671875" style="337"/>
    <col min="13576" max="13578" width="9.109375" style="337" customWidth="1"/>
    <col min="13579" max="13824" width="8.88671875" style="337"/>
    <col min="13825" max="13825" width="0" style="337" hidden="1" customWidth="1"/>
    <col min="13826" max="13826" width="83.6640625" style="337" customWidth="1"/>
    <col min="13827" max="13827" width="11.33203125" style="337" customWidth="1"/>
    <col min="13828" max="13828" width="11" style="337" customWidth="1"/>
    <col min="13829" max="13829" width="10.44140625" style="337" customWidth="1"/>
    <col min="13830" max="13830" width="11" style="337" customWidth="1"/>
    <col min="13831" max="13831" width="8.88671875" style="337"/>
    <col min="13832" max="13834" width="9.109375" style="337" customWidth="1"/>
    <col min="13835" max="14080" width="8.88671875" style="337"/>
    <col min="14081" max="14081" width="0" style="337" hidden="1" customWidth="1"/>
    <col min="14082" max="14082" width="83.6640625" style="337" customWidth="1"/>
    <col min="14083" max="14083" width="11.33203125" style="337" customWidth="1"/>
    <col min="14084" max="14084" width="11" style="337" customWidth="1"/>
    <col min="14085" max="14085" width="10.44140625" style="337" customWidth="1"/>
    <col min="14086" max="14086" width="11" style="337" customWidth="1"/>
    <col min="14087" max="14087" width="8.88671875" style="337"/>
    <col min="14088" max="14090" width="9.109375" style="337" customWidth="1"/>
    <col min="14091" max="14336" width="8.88671875" style="337"/>
    <col min="14337" max="14337" width="0" style="337" hidden="1" customWidth="1"/>
    <col min="14338" max="14338" width="83.6640625" style="337" customWidth="1"/>
    <col min="14339" max="14339" width="11.33203125" style="337" customWidth="1"/>
    <col min="14340" max="14340" width="11" style="337" customWidth="1"/>
    <col min="14341" max="14341" width="10.44140625" style="337" customWidth="1"/>
    <col min="14342" max="14342" width="11" style="337" customWidth="1"/>
    <col min="14343" max="14343" width="8.88671875" style="337"/>
    <col min="14344" max="14346" width="9.109375" style="337" customWidth="1"/>
    <col min="14347" max="14592" width="8.88671875" style="337"/>
    <col min="14593" max="14593" width="0" style="337" hidden="1" customWidth="1"/>
    <col min="14594" max="14594" width="83.6640625" style="337" customWidth="1"/>
    <col min="14595" max="14595" width="11.33203125" style="337" customWidth="1"/>
    <col min="14596" max="14596" width="11" style="337" customWidth="1"/>
    <col min="14597" max="14597" width="10.44140625" style="337" customWidth="1"/>
    <col min="14598" max="14598" width="11" style="337" customWidth="1"/>
    <col min="14599" max="14599" width="8.88671875" style="337"/>
    <col min="14600" max="14602" width="9.109375" style="337" customWidth="1"/>
    <col min="14603" max="14848" width="8.88671875" style="337"/>
    <col min="14849" max="14849" width="0" style="337" hidden="1" customWidth="1"/>
    <col min="14850" max="14850" width="83.6640625" style="337" customWidth="1"/>
    <col min="14851" max="14851" width="11.33203125" style="337" customWidth="1"/>
    <col min="14852" max="14852" width="11" style="337" customWidth="1"/>
    <col min="14853" max="14853" width="10.44140625" style="337" customWidth="1"/>
    <col min="14854" max="14854" width="11" style="337" customWidth="1"/>
    <col min="14855" max="14855" width="8.88671875" style="337"/>
    <col min="14856" max="14858" width="9.109375" style="337" customWidth="1"/>
    <col min="14859" max="15104" width="8.88671875" style="337"/>
    <col min="15105" max="15105" width="0" style="337" hidden="1" customWidth="1"/>
    <col min="15106" max="15106" width="83.6640625" style="337" customWidth="1"/>
    <col min="15107" max="15107" width="11.33203125" style="337" customWidth="1"/>
    <col min="15108" max="15108" width="11" style="337" customWidth="1"/>
    <col min="15109" max="15109" width="10.44140625" style="337" customWidth="1"/>
    <col min="15110" max="15110" width="11" style="337" customWidth="1"/>
    <col min="15111" max="15111" width="8.88671875" style="337"/>
    <col min="15112" max="15114" width="9.109375" style="337" customWidth="1"/>
    <col min="15115" max="15360" width="8.88671875" style="337"/>
    <col min="15361" max="15361" width="0" style="337" hidden="1" customWidth="1"/>
    <col min="15362" max="15362" width="83.6640625" style="337" customWidth="1"/>
    <col min="15363" max="15363" width="11.33203125" style="337" customWidth="1"/>
    <col min="15364" max="15364" width="11" style="337" customWidth="1"/>
    <col min="15365" max="15365" width="10.44140625" style="337" customWidth="1"/>
    <col min="15366" max="15366" width="11" style="337" customWidth="1"/>
    <col min="15367" max="15367" width="8.88671875" style="337"/>
    <col min="15368" max="15370" width="9.109375" style="337" customWidth="1"/>
    <col min="15371" max="15616" width="8.88671875" style="337"/>
    <col min="15617" max="15617" width="0" style="337" hidden="1" customWidth="1"/>
    <col min="15618" max="15618" width="83.6640625" style="337" customWidth="1"/>
    <col min="15619" max="15619" width="11.33203125" style="337" customWidth="1"/>
    <col min="15620" max="15620" width="11" style="337" customWidth="1"/>
    <col min="15621" max="15621" width="10.44140625" style="337" customWidth="1"/>
    <col min="15622" max="15622" width="11" style="337" customWidth="1"/>
    <col min="15623" max="15623" width="8.88671875" style="337"/>
    <col min="15624" max="15626" width="9.109375" style="337" customWidth="1"/>
    <col min="15627" max="15872" width="8.88671875" style="337"/>
    <col min="15873" max="15873" width="0" style="337" hidden="1" customWidth="1"/>
    <col min="15874" max="15874" width="83.6640625" style="337" customWidth="1"/>
    <col min="15875" max="15875" width="11.33203125" style="337" customWidth="1"/>
    <col min="15876" max="15876" width="11" style="337" customWidth="1"/>
    <col min="15877" max="15877" width="10.44140625" style="337" customWidth="1"/>
    <col min="15878" max="15878" width="11" style="337" customWidth="1"/>
    <col min="15879" max="15879" width="8.88671875" style="337"/>
    <col min="15880" max="15882" width="9.109375" style="337" customWidth="1"/>
    <col min="15883" max="16128" width="8.88671875" style="337"/>
    <col min="16129" max="16129" width="0" style="337" hidden="1" customWidth="1"/>
    <col min="16130" max="16130" width="83.6640625" style="337" customWidth="1"/>
    <col min="16131" max="16131" width="11.33203125" style="337" customWidth="1"/>
    <col min="16132" max="16132" width="11" style="337" customWidth="1"/>
    <col min="16133" max="16133" width="10.44140625" style="337" customWidth="1"/>
    <col min="16134" max="16134" width="11" style="337" customWidth="1"/>
    <col min="16135" max="16135" width="8.88671875" style="337"/>
    <col min="16136" max="16138" width="9.109375" style="337" customWidth="1"/>
    <col min="16139" max="16384" width="8.88671875" style="337"/>
  </cols>
  <sheetData>
    <row r="1" spans="1:14" s="303" customFormat="1" ht="24.75" customHeight="1" x14ac:dyDescent="0.3">
      <c r="A1" s="302" t="s">
        <v>466</v>
      </c>
      <c r="B1" s="302"/>
      <c r="C1" s="302"/>
      <c r="D1" s="302"/>
      <c r="E1" s="302"/>
      <c r="F1" s="302"/>
    </row>
    <row r="2" spans="1:14" s="303" customFormat="1" ht="26.25" customHeight="1" x14ac:dyDescent="0.3">
      <c r="A2" s="304"/>
      <c r="B2" s="305" t="s">
        <v>23</v>
      </c>
      <c r="C2" s="305"/>
      <c r="D2" s="305"/>
      <c r="E2" s="305"/>
      <c r="F2" s="305"/>
    </row>
    <row r="3" spans="1:14" s="309" customFormat="1" ht="15.6" customHeight="1" x14ac:dyDescent="0.3">
      <c r="A3" s="306"/>
      <c r="B3" s="307" t="s">
        <v>467</v>
      </c>
      <c r="C3" s="308"/>
      <c r="D3" s="308"/>
      <c r="E3" s="308"/>
      <c r="F3" s="308"/>
    </row>
    <row r="4" spans="1:14" s="309" customFormat="1" ht="15.6" customHeight="1" x14ac:dyDescent="0.3">
      <c r="A4" s="306"/>
      <c r="B4" s="307" t="s">
        <v>468</v>
      </c>
      <c r="C4" s="308"/>
      <c r="D4" s="308"/>
      <c r="E4" s="308"/>
      <c r="F4" s="308"/>
    </row>
    <row r="5" spans="1:14" s="311" customFormat="1" x14ac:dyDescent="0.3">
      <c r="A5" s="310"/>
      <c r="B5" s="310"/>
      <c r="C5" s="310"/>
      <c r="D5" s="310"/>
      <c r="E5" s="310"/>
      <c r="F5" s="1" t="s">
        <v>2</v>
      </c>
    </row>
    <row r="6" spans="1:14" s="316" customFormat="1" ht="24.75" customHeight="1" x14ac:dyDescent="0.3">
      <c r="A6" s="312"/>
      <c r="B6" s="313"/>
      <c r="C6" s="314" t="s">
        <v>469</v>
      </c>
      <c r="D6" s="314" t="s">
        <v>470</v>
      </c>
      <c r="E6" s="315" t="s">
        <v>471</v>
      </c>
      <c r="F6" s="315"/>
    </row>
    <row r="7" spans="1:14" s="316" customFormat="1" ht="39" customHeight="1" x14ac:dyDescent="0.3">
      <c r="A7" s="312"/>
      <c r="B7" s="313"/>
      <c r="C7" s="317"/>
      <c r="D7" s="317"/>
      <c r="E7" s="318" t="s">
        <v>472</v>
      </c>
      <c r="F7" s="318" t="s">
        <v>473</v>
      </c>
    </row>
    <row r="8" spans="1:14" s="319" customFormat="1" ht="22.2" customHeight="1" x14ac:dyDescent="0.3">
      <c r="B8" s="320" t="s">
        <v>474</v>
      </c>
      <c r="C8" s="321">
        <f>SUM(C10:C18)</f>
        <v>8143</v>
      </c>
      <c r="D8" s="321">
        <f>SUM(D10:D18)</f>
        <v>2202</v>
      </c>
      <c r="E8" s="322">
        <f>D8/C8*100</f>
        <v>27.041630848581605</v>
      </c>
      <c r="F8" s="323">
        <f>D8-C8</f>
        <v>-5941</v>
      </c>
      <c r="H8" s="324"/>
      <c r="I8" s="324"/>
      <c r="J8" s="325"/>
      <c r="L8" s="326"/>
      <c r="N8" s="326"/>
    </row>
    <row r="9" spans="1:14" s="319" customFormat="1" ht="22.2" customHeight="1" x14ac:dyDescent="0.3">
      <c r="B9" s="327" t="s">
        <v>24</v>
      </c>
      <c r="C9" s="328"/>
      <c r="D9" s="329"/>
      <c r="E9" s="322"/>
      <c r="F9" s="323"/>
      <c r="H9" s="324"/>
      <c r="I9" s="324"/>
      <c r="J9" s="325"/>
      <c r="L9" s="326"/>
      <c r="N9" s="326"/>
    </row>
    <row r="10" spans="1:14" s="330" customFormat="1" ht="36" x14ac:dyDescent="0.3">
      <c r="B10" s="331" t="s">
        <v>25</v>
      </c>
      <c r="C10" s="332">
        <v>2053</v>
      </c>
      <c r="D10" s="332">
        <v>263</v>
      </c>
      <c r="E10" s="333">
        <f>D10/C10*100</f>
        <v>12.810521188504628</v>
      </c>
      <c r="F10" s="334">
        <f t="shared" ref="F10:F18" si="0">D10-C10</f>
        <v>-1790</v>
      </c>
      <c r="H10" s="324"/>
      <c r="I10" s="335"/>
      <c r="J10" s="325"/>
      <c r="K10" s="336"/>
      <c r="L10" s="326"/>
      <c r="N10" s="326"/>
    </row>
    <row r="11" spans="1:14" s="330" customFormat="1" ht="30.6" customHeight="1" x14ac:dyDescent="0.3">
      <c r="B11" s="331" t="s">
        <v>26</v>
      </c>
      <c r="C11" s="332">
        <v>1635</v>
      </c>
      <c r="D11" s="332">
        <v>305</v>
      </c>
      <c r="E11" s="333">
        <f>D11/C11*100</f>
        <v>18.654434250764528</v>
      </c>
      <c r="F11" s="334">
        <f t="shared" si="0"/>
        <v>-1330</v>
      </c>
      <c r="H11" s="324"/>
      <c r="I11" s="335"/>
      <c r="J11" s="325"/>
      <c r="K11" s="336"/>
      <c r="L11" s="326"/>
      <c r="N11" s="326"/>
    </row>
    <row r="12" spans="1:14" s="330" customFormat="1" ht="30.6" customHeight="1" x14ac:dyDescent="0.3">
      <c r="B12" s="331" t="s">
        <v>27</v>
      </c>
      <c r="C12" s="332">
        <v>1175</v>
      </c>
      <c r="D12" s="332">
        <v>415</v>
      </c>
      <c r="E12" s="333">
        <f>D12/C12*100</f>
        <v>35.319148936170215</v>
      </c>
      <c r="F12" s="334">
        <f t="shared" si="0"/>
        <v>-760</v>
      </c>
      <c r="H12" s="324"/>
      <c r="I12" s="335"/>
      <c r="J12" s="325"/>
      <c r="K12" s="336"/>
      <c r="L12" s="326"/>
      <c r="N12" s="326"/>
    </row>
    <row r="13" spans="1:14" s="330" customFormat="1" ht="30.6" customHeight="1" x14ac:dyDescent="0.3">
      <c r="B13" s="331" t="s">
        <v>28</v>
      </c>
      <c r="C13" s="332">
        <v>856</v>
      </c>
      <c r="D13" s="332">
        <v>126</v>
      </c>
      <c r="E13" s="333">
        <f>D13/C13*100</f>
        <v>14.719626168224298</v>
      </c>
      <c r="F13" s="334">
        <f t="shared" si="0"/>
        <v>-730</v>
      </c>
      <c r="H13" s="324"/>
      <c r="I13" s="335"/>
      <c r="J13" s="325"/>
      <c r="K13" s="336"/>
      <c r="L13" s="326"/>
      <c r="N13" s="326"/>
    </row>
    <row r="14" spans="1:14" s="330" customFormat="1" ht="30.6" customHeight="1" x14ac:dyDescent="0.3">
      <c r="B14" s="331" t="s">
        <v>29</v>
      </c>
      <c r="C14" s="332">
        <v>1267</v>
      </c>
      <c r="D14" s="332">
        <v>225</v>
      </c>
      <c r="E14" s="333">
        <f>D14/C14*100</f>
        <v>17.758484609313339</v>
      </c>
      <c r="F14" s="334">
        <f t="shared" si="0"/>
        <v>-1042</v>
      </c>
      <c r="H14" s="324"/>
      <c r="I14" s="335"/>
      <c r="J14" s="325"/>
      <c r="K14" s="336"/>
      <c r="L14" s="326"/>
      <c r="N14" s="326"/>
    </row>
    <row r="15" spans="1:14" s="330" customFormat="1" ht="36" x14ac:dyDescent="0.3">
      <c r="B15" s="331" t="s">
        <v>30</v>
      </c>
      <c r="C15" s="332">
        <v>2</v>
      </c>
      <c r="D15" s="332">
        <v>6</v>
      </c>
      <c r="E15" s="333" t="s">
        <v>475</v>
      </c>
      <c r="F15" s="334">
        <f t="shared" si="0"/>
        <v>4</v>
      </c>
      <c r="H15" s="324"/>
      <c r="I15" s="335"/>
      <c r="J15" s="325"/>
      <c r="K15" s="336"/>
      <c r="L15" s="326"/>
      <c r="N15" s="326"/>
    </row>
    <row r="16" spans="1:14" s="330" customFormat="1" ht="30.6" customHeight="1" x14ac:dyDescent="0.3">
      <c r="B16" s="331" t="s">
        <v>31</v>
      </c>
      <c r="C16" s="332">
        <v>79</v>
      </c>
      <c r="D16" s="332">
        <v>192</v>
      </c>
      <c r="E16" s="333" t="s">
        <v>476</v>
      </c>
      <c r="F16" s="334">
        <f t="shared" si="0"/>
        <v>113</v>
      </c>
      <c r="H16" s="324"/>
      <c r="I16" s="335"/>
      <c r="J16" s="325"/>
      <c r="K16" s="336"/>
      <c r="L16" s="326"/>
      <c r="N16" s="326"/>
    </row>
    <row r="17" spans="2:14" s="330" customFormat="1" ht="36" x14ac:dyDescent="0.3">
      <c r="B17" s="331" t="s">
        <v>32</v>
      </c>
      <c r="C17" s="332">
        <v>464</v>
      </c>
      <c r="D17" s="332">
        <v>377</v>
      </c>
      <c r="E17" s="333">
        <f>D17/C17*100</f>
        <v>81.25</v>
      </c>
      <c r="F17" s="334">
        <f t="shared" si="0"/>
        <v>-87</v>
      </c>
      <c r="H17" s="324"/>
      <c r="I17" s="335"/>
      <c r="J17" s="325"/>
      <c r="K17" s="336"/>
      <c r="L17" s="326"/>
      <c r="N17" s="326"/>
    </row>
    <row r="18" spans="2:14" s="330" customFormat="1" ht="30.6" customHeight="1" x14ac:dyDescent="0.3">
      <c r="B18" s="331" t="s">
        <v>33</v>
      </c>
      <c r="C18" s="332">
        <v>612</v>
      </c>
      <c r="D18" s="332">
        <v>293</v>
      </c>
      <c r="E18" s="333">
        <f>D18/C18*100</f>
        <v>47.875816993464056</v>
      </c>
      <c r="F18" s="334">
        <f t="shared" si="0"/>
        <v>-319</v>
      </c>
      <c r="H18" s="324"/>
      <c r="I18" s="335"/>
      <c r="J18" s="325"/>
      <c r="K18" s="336"/>
      <c r="L18" s="326"/>
      <c r="N18" s="326"/>
    </row>
    <row r="19" spans="2:14" x14ac:dyDescent="0.35">
      <c r="H19" s="324"/>
      <c r="I19" s="32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4" customWidth="1"/>
    <col min="2" max="2" width="52.44140625" style="49" customWidth="1"/>
    <col min="3" max="3" width="21.44140625" style="49" customWidth="1"/>
    <col min="4" max="4" width="22.109375" style="45" customWidth="1"/>
    <col min="5" max="6" width="9.109375" style="45"/>
    <col min="7" max="7" width="38.109375" style="45" customWidth="1"/>
    <col min="8" max="16384" width="9.109375" style="45"/>
  </cols>
  <sheetData>
    <row r="1" spans="1:6" x14ac:dyDescent="0.3">
      <c r="A1" s="267" t="s">
        <v>328</v>
      </c>
      <c r="B1" s="267"/>
      <c r="C1" s="267"/>
    </row>
    <row r="2" spans="1:6" ht="64.2" customHeight="1" x14ac:dyDescent="0.3">
      <c r="A2" s="270" t="s">
        <v>288</v>
      </c>
      <c r="B2" s="270"/>
      <c r="C2" s="270"/>
      <c r="D2" s="270"/>
    </row>
    <row r="3" spans="1:6" ht="20.25" customHeight="1" x14ac:dyDescent="0.3">
      <c r="A3" s="119"/>
      <c r="B3" s="270" t="s">
        <v>79</v>
      </c>
      <c r="C3" s="270"/>
      <c r="D3" s="270"/>
    </row>
    <row r="4" spans="1:6" ht="15.75" x14ac:dyDescent="0.25">
      <c r="A4" s="119"/>
      <c r="B4" s="120"/>
      <c r="C4" s="120"/>
      <c r="D4" s="119"/>
    </row>
    <row r="5" spans="1:6" s="46" customFormat="1" ht="63.75" customHeight="1" x14ac:dyDescent="0.3">
      <c r="A5" s="121"/>
      <c r="B5" s="122" t="s">
        <v>80</v>
      </c>
      <c r="C5" s="123" t="s">
        <v>286</v>
      </c>
      <c r="D5" s="124" t="s">
        <v>281</v>
      </c>
    </row>
    <row r="6" spans="1:6" ht="26.4" x14ac:dyDescent="0.3">
      <c r="A6" s="47">
        <v>1</v>
      </c>
      <c r="B6" s="118" t="s">
        <v>197</v>
      </c>
      <c r="C6" s="117">
        <v>2833</v>
      </c>
      <c r="D6" s="261">
        <v>76.795879642179457</v>
      </c>
      <c r="F6" s="56"/>
    </row>
    <row r="7" spans="1:6" ht="26.4" x14ac:dyDescent="0.3">
      <c r="A7" s="47">
        <v>2</v>
      </c>
      <c r="B7" s="118" t="s">
        <v>199</v>
      </c>
      <c r="C7" s="117">
        <v>35</v>
      </c>
      <c r="D7" s="261">
        <v>17.326732673267326</v>
      </c>
      <c r="F7" s="56"/>
    </row>
    <row r="8" spans="1:6" x14ac:dyDescent="0.3">
      <c r="A8" s="47">
        <v>3</v>
      </c>
      <c r="B8" s="118" t="s">
        <v>200</v>
      </c>
      <c r="C8" s="117">
        <v>27</v>
      </c>
      <c r="D8" s="261">
        <v>18</v>
      </c>
      <c r="F8" s="56"/>
    </row>
    <row r="9" spans="1:6" s="48" customFormat="1" x14ac:dyDescent="0.3">
      <c r="A9" s="47">
        <v>4</v>
      </c>
      <c r="B9" s="118" t="s">
        <v>215</v>
      </c>
      <c r="C9" s="117">
        <v>113</v>
      </c>
      <c r="D9" s="261">
        <v>54.854368932038831</v>
      </c>
      <c r="F9" s="56"/>
    </row>
    <row r="10" spans="1:6" s="48" customFormat="1" x14ac:dyDescent="0.3">
      <c r="A10" s="47">
        <v>5</v>
      </c>
      <c r="B10" s="118" t="s">
        <v>198</v>
      </c>
      <c r="C10" s="117">
        <v>39</v>
      </c>
      <c r="D10" s="261">
        <v>29.770992366412212</v>
      </c>
      <c r="F10" s="56"/>
    </row>
    <row r="11" spans="1:6" s="48" customFormat="1" x14ac:dyDescent="0.3">
      <c r="A11" s="47">
        <v>6</v>
      </c>
      <c r="B11" s="118" t="s">
        <v>221</v>
      </c>
      <c r="C11" s="117">
        <v>18</v>
      </c>
      <c r="D11" s="261">
        <v>28.571428571428569</v>
      </c>
      <c r="F11" s="56"/>
    </row>
    <row r="12" spans="1:6" s="48" customFormat="1" x14ac:dyDescent="0.3">
      <c r="A12" s="47">
        <v>7</v>
      </c>
      <c r="B12" s="118" t="s">
        <v>234</v>
      </c>
      <c r="C12" s="117">
        <v>10</v>
      </c>
      <c r="D12" s="261">
        <v>18.518518518518519</v>
      </c>
      <c r="F12" s="56"/>
    </row>
    <row r="13" spans="1:6" s="48" customFormat="1" x14ac:dyDescent="0.3">
      <c r="A13" s="47">
        <v>8</v>
      </c>
      <c r="B13" s="118" t="s">
        <v>316</v>
      </c>
      <c r="C13" s="117">
        <v>24</v>
      </c>
      <c r="D13" s="261">
        <v>37.5</v>
      </c>
      <c r="F13" s="56"/>
    </row>
    <row r="14" spans="1:6" s="48" customFormat="1" ht="26.4" x14ac:dyDescent="0.3">
      <c r="A14" s="47">
        <v>9</v>
      </c>
      <c r="B14" s="118" t="s">
        <v>235</v>
      </c>
      <c r="C14" s="117">
        <v>1</v>
      </c>
      <c r="D14" s="261">
        <v>2.7777777777777777</v>
      </c>
      <c r="F14" s="56"/>
    </row>
    <row r="15" spans="1:6" s="48" customFormat="1" x14ac:dyDescent="0.3">
      <c r="A15" s="47">
        <v>10</v>
      </c>
      <c r="B15" s="118" t="s">
        <v>225</v>
      </c>
      <c r="C15" s="117">
        <v>14</v>
      </c>
      <c r="D15" s="261">
        <v>29.166666666666668</v>
      </c>
      <c r="F15" s="56"/>
    </row>
    <row r="16" spans="1:6" s="48" customFormat="1" x14ac:dyDescent="0.3">
      <c r="A16" s="47">
        <v>11</v>
      </c>
      <c r="B16" s="118" t="s">
        <v>231</v>
      </c>
      <c r="C16" s="117">
        <v>35</v>
      </c>
      <c r="D16" s="261">
        <v>50.724637681159422</v>
      </c>
      <c r="F16" s="56"/>
    </row>
    <row r="17" spans="1:6" s="48" customFormat="1" x14ac:dyDescent="0.3">
      <c r="A17" s="47">
        <v>12</v>
      </c>
      <c r="B17" s="118" t="s">
        <v>209</v>
      </c>
      <c r="C17" s="117">
        <v>2</v>
      </c>
      <c r="D17" s="261">
        <v>5.8823529411764701</v>
      </c>
      <c r="F17" s="56"/>
    </row>
    <row r="18" spans="1:6" s="48" customFormat="1" ht="26.4" x14ac:dyDescent="0.3">
      <c r="A18" s="47">
        <v>13</v>
      </c>
      <c r="B18" s="118" t="s">
        <v>218</v>
      </c>
      <c r="C18" s="117">
        <v>5</v>
      </c>
      <c r="D18" s="261">
        <v>13.513513513513514</v>
      </c>
      <c r="F18" s="56"/>
    </row>
    <row r="19" spans="1:6" s="48" customFormat="1" ht="26.4" x14ac:dyDescent="0.3">
      <c r="A19" s="47">
        <v>14</v>
      </c>
      <c r="B19" s="118" t="s">
        <v>205</v>
      </c>
      <c r="C19" s="117">
        <v>5</v>
      </c>
      <c r="D19" s="261">
        <v>14.705882352941178</v>
      </c>
      <c r="F19" s="56"/>
    </row>
    <row r="20" spans="1:6" s="48" customFormat="1" x14ac:dyDescent="0.3">
      <c r="A20" s="47">
        <v>15</v>
      </c>
      <c r="B20" s="118" t="s">
        <v>203</v>
      </c>
      <c r="C20" s="117">
        <v>4</v>
      </c>
      <c r="D20" s="261">
        <v>12.903225806451612</v>
      </c>
      <c r="F20" s="56"/>
    </row>
    <row r="21" spans="1:6" s="48" customFormat="1" x14ac:dyDescent="0.3">
      <c r="A21" s="47">
        <v>16</v>
      </c>
      <c r="B21" s="118" t="s">
        <v>202</v>
      </c>
      <c r="C21" s="117">
        <v>6</v>
      </c>
      <c r="D21" s="261">
        <v>18.75</v>
      </c>
      <c r="F21" s="56"/>
    </row>
    <row r="22" spans="1:6" s="48" customFormat="1" x14ac:dyDescent="0.3">
      <c r="A22" s="47">
        <v>17</v>
      </c>
      <c r="B22" s="118" t="s">
        <v>216</v>
      </c>
      <c r="C22" s="117">
        <v>29</v>
      </c>
      <c r="D22" s="261">
        <v>52.72727272727272</v>
      </c>
      <c r="F22" s="56"/>
    </row>
    <row r="23" spans="1:6" s="48" customFormat="1" ht="26.4" x14ac:dyDescent="0.3">
      <c r="A23" s="47">
        <v>18</v>
      </c>
      <c r="B23" s="118" t="s">
        <v>236</v>
      </c>
      <c r="C23" s="117">
        <v>5</v>
      </c>
      <c r="D23" s="261">
        <v>16.129032258064516</v>
      </c>
      <c r="F23" s="56"/>
    </row>
    <row r="24" spans="1:6" s="48" customFormat="1" x14ac:dyDescent="0.3">
      <c r="A24" s="47">
        <v>19</v>
      </c>
      <c r="B24" s="118" t="s">
        <v>407</v>
      </c>
      <c r="C24" s="117">
        <v>2</v>
      </c>
      <c r="D24" s="261">
        <v>8</v>
      </c>
      <c r="F24" s="56"/>
    </row>
    <row r="25" spans="1:6" s="48" customFormat="1" ht="26.4" x14ac:dyDescent="0.3">
      <c r="A25" s="47">
        <v>20</v>
      </c>
      <c r="B25" s="118" t="s">
        <v>434</v>
      </c>
      <c r="C25" s="117">
        <v>6</v>
      </c>
      <c r="D25" s="261">
        <v>21.428571428571427</v>
      </c>
      <c r="F25" s="56"/>
    </row>
    <row r="26" spans="1:6" s="48" customFormat="1" x14ac:dyDescent="0.3">
      <c r="A26" s="47">
        <v>21</v>
      </c>
      <c r="B26" s="118" t="s">
        <v>247</v>
      </c>
      <c r="C26" s="117">
        <v>22</v>
      </c>
      <c r="D26" s="261">
        <v>51.162790697674424</v>
      </c>
      <c r="F26" s="56"/>
    </row>
    <row r="27" spans="1:6" s="48" customFormat="1" x14ac:dyDescent="0.3">
      <c r="A27" s="47">
        <v>22</v>
      </c>
      <c r="B27" s="118" t="s">
        <v>214</v>
      </c>
      <c r="C27" s="117">
        <v>3</v>
      </c>
      <c r="D27" s="261">
        <v>12.5</v>
      </c>
      <c r="F27" s="56"/>
    </row>
    <row r="28" spans="1:6" s="48" customFormat="1" x14ac:dyDescent="0.3">
      <c r="A28" s="47">
        <v>23</v>
      </c>
      <c r="B28" s="118" t="s">
        <v>201</v>
      </c>
      <c r="C28" s="117">
        <v>64</v>
      </c>
      <c r="D28" s="261">
        <v>76.19047619047619</v>
      </c>
      <c r="F28" s="56"/>
    </row>
    <row r="29" spans="1:6" s="48" customFormat="1" x14ac:dyDescent="0.3">
      <c r="A29" s="47">
        <v>24</v>
      </c>
      <c r="B29" s="118" t="s">
        <v>386</v>
      </c>
      <c r="C29" s="117">
        <v>1</v>
      </c>
      <c r="D29" s="261">
        <v>5.2631578947368416</v>
      </c>
      <c r="F29" s="56"/>
    </row>
    <row r="30" spans="1:6" s="48" customFormat="1" ht="26.4" x14ac:dyDescent="0.3">
      <c r="A30" s="47">
        <v>25</v>
      </c>
      <c r="B30" s="118" t="s">
        <v>429</v>
      </c>
      <c r="C30" s="117">
        <v>1</v>
      </c>
      <c r="D30" s="261">
        <v>5.2631578947368416</v>
      </c>
      <c r="F30" s="56"/>
    </row>
    <row r="31" spans="1:6" s="48" customFormat="1" ht="26.4" x14ac:dyDescent="0.3">
      <c r="A31" s="47">
        <v>26</v>
      </c>
      <c r="B31" s="118" t="s">
        <v>230</v>
      </c>
      <c r="C31" s="117">
        <v>13</v>
      </c>
      <c r="D31" s="261">
        <v>41.935483870967744</v>
      </c>
      <c r="F31" s="56"/>
    </row>
    <row r="32" spans="1:6" s="48" customFormat="1" x14ac:dyDescent="0.3">
      <c r="A32" s="47">
        <v>27</v>
      </c>
      <c r="B32" s="118" t="s">
        <v>229</v>
      </c>
      <c r="C32" s="117">
        <v>1</v>
      </c>
      <c r="D32" s="261">
        <v>5.8823529411764701</v>
      </c>
      <c r="F32" s="56"/>
    </row>
    <row r="33" spans="1:6" s="48" customFormat="1" x14ac:dyDescent="0.3">
      <c r="A33" s="47">
        <v>28</v>
      </c>
      <c r="B33" s="118" t="s">
        <v>292</v>
      </c>
      <c r="C33" s="117">
        <v>16</v>
      </c>
      <c r="D33" s="261">
        <v>50</v>
      </c>
      <c r="F33" s="56"/>
    </row>
    <row r="34" spans="1:6" s="48" customFormat="1" x14ac:dyDescent="0.3">
      <c r="A34" s="47">
        <v>29</v>
      </c>
      <c r="B34" s="118" t="s">
        <v>377</v>
      </c>
      <c r="C34" s="117">
        <v>0</v>
      </c>
      <c r="D34" s="261">
        <v>0</v>
      </c>
      <c r="F34" s="56"/>
    </row>
    <row r="35" spans="1:6" s="48" customFormat="1" ht="26.4" x14ac:dyDescent="0.3">
      <c r="A35" s="47">
        <v>30</v>
      </c>
      <c r="B35" s="118" t="s">
        <v>317</v>
      </c>
      <c r="C35" s="117">
        <v>0</v>
      </c>
      <c r="D35" s="261">
        <v>0</v>
      </c>
      <c r="F35" s="56"/>
    </row>
    <row r="36" spans="1:6" s="48" customFormat="1" ht="26.4" x14ac:dyDescent="0.3">
      <c r="A36" s="47">
        <v>31</v>
      </c>
      <c r="B36" s="118" t="s">
        <v>456</v>
      </c>
      <c r="C36" s="117">
        <v>2</v>
      </c>
      <c r="D36" s="261">
        <v>11.76470588235294</v>
      </c>
      <c r="F36" s="56"/>
    </row>
    <row r="37" spans="1:6" s="48" customFormat="1" x14ac:dyDescent="0.3">
      <c r="A37" s="47">
        <v>32</v>
      </c>
      <c r="B37" s="118" t="s">
        <v>248</v>
      </c>
      <c r="C37" s="117">
        <v>29</v>
      </c>
      <c r="D37" s="261">
        <v>65.909090909090907</v>
      </c>
      <c r="F37" s="56"/>
    </row>
    <row r="38" spans="1:6" s="48" customFormat="1" x14ac:dyDescent="0.3">
      <c r="A38" s="47">
        <v>33</v>
      </c>
      <c r="B38" s="118" t="s">
        <v>376</v>
      </c>
      <c r="C38" s="117">
        <v>1</v>
      </c>
      <c r="D38" s="261">
        <v>6.666666666666667</v>
      </c>
      <c r="F38" s="56"/>
    </row>
    <row r="39" spans="1:6" s="48" customFormat="1" ht="26.4" x14ac:dyDescent="0.3">
      <c r="A39" s="47">
        <v>34</v>
      </c>
      <c r="B39" s="118" t="s">
        <v>212</v>
      </c>
      <c r="C39" s="117">
        <v>7</v>
      </c>
      <c r="D39" s="261">
        <v>35</v>
      </c>
      <c r="F39" s="56"/>
    </row>
    <row r="40" spans="1:6" s="48" customFormat="1" x14ac:dyDescent="0.3">
      <c r="A40" s="47">
        <v>35</v>
      </c>
      <c r="B40" s="118" t="s">
        <v>223</v>
      </c>
      <c r="C40" s="117">
        <v>19</v>
      </c>
      <c r="D40" s="261">
        <v>59.375</v>
      </c>
      <c r="F40" s="56"/>
    </row>
    <row r="41" spans="1:6" s="48" customFormat="1" x14ac:dyDescent="0.3">
      <c r="A41" s="47">
        <v>36</v>
      </c>
      <c r="B41" s="118" t="s">
        <v>226</v>
      </c>
      <c r="C41" s="117">
        <v>7</v>
      </c>
      <c r="D41" s="261">
        <v>35</v>
      </c>
      <c r="F41" s="56"/>
    </row>
    <row r="42" spans="1:6" x14ac:dyDescent="0.3">
      <c r="A42" s="47">
        <v>37</v>
      </c>
      <c r="B42" s="118" t="s">
        <v>213</v>
      </c>
      <c r="C42" s="117">
        <v>5</v>
      </c>
      <c r="D42" s="261">
        <v>29.411764705882355</v>
      </c>
      <c r="F42" s="56"/>
    </row>
    <row r="43" spans="1:6" ht="26.4" x14ac:dyDescent="0.3">
      <c r="A43" s="47">
        <v>38</v>
      </c>
      <c r="B43" s="118" t="s">
        <v>291</v>
      </c>
      <c r="C43" s="117">
        <v>8</v>
      </c>
      <c r="D43" s="261">
        <v>40</v>
      </c>
      <c r="F43" s="56"/>
    </row>
    <row r="44" spans="1:6" ht="26.4" x14ac:dyDescent="0.3">
      <c r="A44" s="47">
        <v>39</v>
      </c>
      <c r="B44" s="118" t="s">
        <v>238</v>
      </c>
      <c r="C44" s="117">
        <v>7</v>
      </c>
      <c r="D44" s="261">
        <v>36.84210526315789</v>
      </c>
      <c r="F44" s="56"/>
    </row>
    <row r="45" spans="1:6" ht="26.4" x14ac:dyDescent="0.3">
      <c r="A45" s="47">
        <v>40</v>
      </c>
      <c r="B45" s="118" t="s">
        <v>228</v>
      </c>
      <c r="C45" s="117">
        <v>1</v>
      </c>
      <c r="D45" s="261">
        <v>7.6923076923076925</v>
      </c>
      <c r="F45" s="56"/>
    </row>
    <row r="46" spans="1:6" x14ac:dyDescent="0.3">
      <c r="A46" s="47">
        <v>41</v>
      </c>
      <c r="B46" s="118" t="s">
        <v>217</v>
      </c>
      <c r="C46" s="117">
        <v>6</v>
      </c>
      <c r="D46" s="261">
        <v>35.294117647058826</v>
      </c>
      <c r="F46" s="56"/>
    </row>
    <row r="47" spans="1:6" x14ac:dyDescent="0.3">
      <c r="A47" s="47">
        <v>42</v>
      </c>
      <c r="B47" s="118" t="s">
        <v>222</v>
      </c>
      <c r="C47" s="117">
        <v>1</v>
      </c>
      <c r="D47" s="261">
        <v>8.3333333333333321</v>
      </c>
      <c r="F47" s="56"/>
    </row>
    <row r="48" spans="1:6" x14ac:dyDescent="0.3">
      <c r="A48" s="47">
        <v>43</v>
      </c>
      <c r="B48" s="118" t="s">
        <v>220</v>
      </c>
      <c r="C48" s="117">
        <v>1</v>
      </c>
      <c r="D48" s="261">
        <v>8.3333333333333321</v>
      </c>
      <c r="F48" s="56"/>
    </row>
    <row r="49" spans="1:6" ht="26.4" x14ac:dyDescent="0.3">
      <c r="A49" s="47">
        <v>44</v>
      </c>
      <c r="B49" s="118" t="s">
        <v>246</v>
      </c>
      <c r="C49" s="117">
        <v>18</v>
      </c>
      <c r="D49" s="261">
        <v>64.285714285714292</v>
      </c>
      <c r="F49" s="56"/>
    </row>
    <row r="50" spans="1:6" ht="26.4" x14ac:dyDescent="0.3">
      <c r="A50" s="47">
        <v>45</v>
      </c>
      <c r="B50" s="118" t="s">
        <v>398</v>
      </c>
      <c r="C50" s="117">
        <v>1</v>
      </c>
      <c r="D50" s="261">
        <v>9.0909090909090917</v>
      </c>
      <c r="F50" s="56"/>
    </row>
    <row r="51" spans="1:6" x14ac:dyDescent="0.3">
      <c r="A51" s="47">
        <v>46</v>
      </c>
      <c r="B51" s="118" t="s">
        <v>204</v>
      </c>
      <c r="C51" s="117">
        <v>0</v>
      </c>
      <c r="D51" s="261">
        <v>0</v>
      </c>
      <c r="F51" s="56"/>
    </row>
    <row r="52" spans="1:6" x14ac:dyDescent="0.3">
      <c r="A52" s="47">
        <v>47</v>
      </c>
      <c r="B52" s="118" t="s">
        <v>435</v>
      </c>
      <c r="C52" s="117">
        <v>1</v>
      </c>
      <c r="D52" s="261">
        <v>9.0909090909090917</v>
      </c>
      <c r="F52" s="56"/>
    </row>
    <row r="53" spans="1:6" x14ac:dyDescent="0.3">
      <c r="A53" s="47">
        <v>48</v>
      </c>
      <c r="B53" s="118" t="s">
        <v>319</v>
      </c>
      <c r="C53" s="117">
        <v>13</v>
      </c>
      <c r="D53" s="261">
        <v>59.090909090909093</v>
      </c>
      <c r="F53" s="56"/>
    </row>
    <row r="54" spans="1:6" x14ac:dyDescent="0.3">
      <c r="A54" s="47">
        <v>49</v>
      </c>
      <c r="B54" s="118" t="s">
        <v>335</v>
      </c>
      <c r="C54" s="117">
        <v>6</v>
      </c>
      <c r="D54" s="261">
        <v>40</v>
      </c>
      <c r="F54" s="56"/>
    </row>
    <row r="55" spans="1:6" x14ac:dyDescent="0.3">
      <c r="A55" s="47">
        <v>50</v>
      </c>
      <c r="B55" s="118" t="s">
        <v>227</v>
      </c>
      <c r="C55" s="117">
        <v>6</v>
      </c>
      <c r="D55" s="261">
        <v>40</v>
      </c>
      <c r="F55" s="56"/>
    </row>
    <row r="56" spans="1:6" x14ac:dyDescent="0.3">
      <c r="C56" s="87"/>
      <c r="D56" s="10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topLeftCell="A46" zoomScale="90" zoomScaleNormal="100" zoomScaleSheetLayoutView="90" workbookViewId="0">
      <selection activeCell="C12" sqref="C12"/>
    </sheetView>
  </sheetViews>
  <sheetFormatPr defaultRowHeight="15.6" x14ac:dyDescent="0.3"/>
  <cols>
    <col min="1" max="1" width="4.33203125" style="79" customWidth="1"/>
    <col min="2" max="2" width="61.44140625" style="49" customWidth="1"/>
    <col min="3" max="3" width="24.6640625" style="46" customWidth="1"/>
    <col min="4" max="224" width="8.88671875" style="45"/>
    <col min="225" max="225" width="4.33203125" style="45" customWidth="1"/>
    <col min="226" max="226" width="31.109375" style="45" customWidth="1"/>
    <col min="227" max="229" width="10" style="45" customWidth="1"/>
    <col min="230" max="230" width="10.33203125" style="45" customWidth="1"/>
    <col min="231" max="232" width="10" style="45" customWidth="1"/>
    <col min="233" max="480" width="8.88671875" style="45"/>
    <col min="481" max="481" width="4.33203125" style="45" customWidth="1"/>
    <col min="482" max="482" width="31.109375" style="45" customWidth="1"/>
    <col min="483" max="485" width="10" style="45" customWidth="1"/>
    <col min="486" max="486" width="10.33203125" style="45" customWidth="1"/>
    <col min="487" max="488" width="10" style="45" customWidth="1"/>
    <col min="489" max="736" width="8.88671875" style="45"/>
    <col min="737" max="737" width="4.33203125" style="45" customWidth="1"/>
    <col min="738" max="738" width="31.109375" style="45" customWidth="1"/>
    <col min="739" max="741" width="10" style="45" customWidth="1"/>
    <col min="742" max="742" width="10.33203125" style="45" customWidth="1"/>
    <col min="743" max="744" width="10" style="45" customWidth="1"/>
    <col min="745" max="992" width="8.88671875" style="45"/>
    <col min="993" max="993" width="4.33203125" style="45" customWidth="1"/>
    <col min="994" max="994" width="31.109375" style="45" customWidth="1"/>
    <col min="995" max="997" width="10" style="45" customWidth="1"/>
    <col min="998" max="998" width="10.33203125" style="45" customWidth="1"/>
    <col min="999" max="1000" width="10" style="45" customWidth="1"/>
    <col min="1001" max="1248" width="8.88671875" style="45"/>
    <col min="1249" max="1249" width="4.33203125" style="45" customWidth="1"/>
    <col min="1250" max="1250" width="31.109375" style="45" customWidth="1"/>
    <col min="1251" max="1253" width="10" style="45" customWidth="1"/>
    <col min="1254" max="1254" width="10.33203125" style="45" customWidth="1"/>
    <col min="1255" max="1256" width="10" style="45" customWidth="1"/>
    <col min="1257" max="1504" width="8.88671875" style="45"/>
    <col min="1505" max="1505" width="4.33203125" style="45" customWidth="1"/>
    <col min="1506" max="1506" width="31.109375" style="45" customWidth="1"/>
    <col min="1507" max="1509" width="10" style="45" customWidth="1"/>
    <col min="1510" max="1510" width="10.33203125" style="45" customWidth="1"/>
    <col min="1511" max="1512" width="10" style="45" customWidth="1"/>
    <col min="1513" max="1760" width="8.88671875" style="45"/>
    <col min="1761" max="1761" width="4.33203125" style="45" customWidth="1"/>
    <col min="1762" max="1762" width="31.109375" style="45" customWidth="1"/>
    <col min="1763" max="1765" width="10" style="45" customWidth="1"/>
    <col min="1766" max="1766" width="10.33203125" style="45" customWidth="1"/>
    <col min="1767" max="1768" width="10" style="45" customWidth="1"/>
    <col min="1769" max="2016" width="8.88671875" style="45"/>
    <col min="2017" max="2017" width="4.33203125" style="45" customWidth="1"/>
    <col min="2018" max="2018" width="31.109375" style="45" customWidth="1"/>
    <col min="2019" max="2021" width="10" style="45" customWidth="1"/>
    <col min="2022" max="2022" width="10.33203125" style="45" customWidth="1"/>
    <col min="2023" max="2024" width="10" style="45" customWidth="1"/>
    <col min="2025" max="2272" width="8.88671875" style="45"/>
    <col min="2273" max="2273" width="4.33203125" style="45" customWidth="1"/>
    <col min="2274" max="2274" width="31.109375" style="45" customWidth="1"/>
    <col min="2275" max="2277" width="10" style="45" customWidth="1"/>
    <col min="2278" max="2278" width="10.33203125" style="45" customWidth="1"/>
    <col min="2279" max="2280" width="10" style="45" customWidth="1"/>
    <col min="2281" max="2528" width="8.88671875" style="45"/>
    <col min="2529" max="2529" width="4.33203125" style="45" customWidth="1"/>
    <col min="2530" max="2530" width="31.109375" style="45" customWidth="1"/>
    <col min="2531" max="2533" width="10" style="45" customWidth="1"/>
    <col min="2534" max="2534" width="10.33203125" style="45" customWidth="1"/>
    <col min="2535" max="2536" width="10" style="45" customWidth="1"/>
    <col min="2537" max="2784" width="8.88671875" style="45"/>
    <col min="2785" max="2785" width="4.33203125" style="45" customWidth="1"/>
    <col min="2786" max="2786" width="31.109375" style="45" customWidth="1"/>
    <col min="2787" max="2789" width="10" style="45" customWidth="1"/>
    <col min="2790" max="2790" width="10.33203125" style="45" customWidth="1"/>
    <col min="2791" max="2792" width="10" style="45" customWidth="1"/>
    <col min="2793" max="3040" width="8.88671875" style="45"/>
    <col min="3041" max="3041" width="4.33203125" style="45" customWidth="1"/>
    <col min="3042" max="3042" width="31.109375" style="45" customWidth="1"/>
    <col min="3043" max="3045" width="10" style="45" customWidth="1"/>
    <col min="3046" max="3046" width="10.33203125" style="45" customWidth="1"/>
    <col min="3047" max="3048" width="10" style="45" customWidth="1"/>
    <col min="3049" max="3296" width="8.88671875" style="45"/>
    <col min="3297" max="3297" width="4.33203125" style="45" customWidth="1"/>
    <col min="3298" max="3298" width="31.109375" style="45" customWidth="1"/>
    <col min="3299" max="3301" width="10" style="45" customWidth="1"/>
    <col min="3302" max="3302" width="10.33203125" style="45" customWidth="1"/>
    <col min="3303" max="3304" width="10" style="45" customWidth="1"/>
    <col min="3305" max="3552" width="8.88671875" style="45"/>
    <col min="3553" max="3553" width="4.33203125" style="45" customWidth="1"/>
    <col min="3554" max="3554" width="31.109375" style="45" customWidth="1"/>
    <col min="3555" max="3557" width="10" style="45" customWidth="1"/>
    <col min="3558" max="3558" width="10.33203125" style="45" customWidth="1"/>
    <col min="3559" max="3560" width="10" style="45" customWidth="1"/>
    <col min="3561" max="3808" width="8.88671875" style="45"/>
    <col min="3809" max="3809" width="4.33203125" style="45" customWidth="1"/>
    <col min="3810" max="3810" width="31.109375" style="45" customWidth="1"/>
    <col min="3811" max="3813" width="10" style="45" customWidth="1"/>
    <col min="3814" max="3814" width="10.33203125" style="45" customWidth="1"/>
    <col min="3815" max="3816" width="10" style="45" customWidth="1"/>
    <col min="3817" max="4064" width="8.88671875" style="45"/>
    <col min="4065" max="4065" width="4.33203125" style="45" customWidth="1"/>
    <col min="4066" max="4066" width="31.109375" style="45" customWidth="1"/>
    <col min="4067" max="4069" width="10" style="45" customWidth="1"/>
    <col min="4070" max="4070" width="10.33203125" style="45" customWidth="1"/>
    <col min="4071" max="4072" width="10" style="45" customWidth="1"/>
    <col min="4073" max="4320" width="8.88671875" style="45"/>
    <col min="4321" max="4321" width="4.33203125" style="45" customWidth="1"/>
    <col min="4322" max="4322" width="31.109375" style="45" customWidth="1"/>
    <col min="4323" max="4325" width="10" style="45" customWidth="1"/>
    <col min="4326" max="4326" width="10.33203125" style="45" customWidth="1"/>
    <col min="4327" max="4328" width="10" style="45" customWidth="1"/>
    <col min="4329" max="4576" width="8.88671875" style="45"/>
    <col min="4577" max="4577" width="4.33203125" style="45" customWidth="1"/>
    <col min="4578" max="4578" width="31.109375" style="45" customWidth="1"/>
    <col min="4579" max="4581" width="10" style="45" customWidth="1"/>
    <col min="4582" max="4582" width="10.33203125" style="45" customWidth="1"/>
    <col min="4583" max="4584" width="10" style="45" customWidth="1"/>
    <col min="4585" max="4832" width="8.88671875" style="45"/>
    <col min="4833" max="4833" width="4.33203125" style="45" customWidth="1"/>
    <col min="4834" max="4834" width="31.109375" style="45" customWidth="1"/>
    <col min="4835" max="4837" width="10" style="45" customWidth="1"/>
    <col min="4838" max="4838" width="10.33203125" style="45" customWidth="1"/>
    <col min="4839" max="4840" width="10" style="45" customWidth="1"/>
    <col min="4841" max="5088" width="8.88671875" style="45"/>
    <col min="5089" max="5089" width="4.33203125" style="45" customWidth="1"/>
    <col min="5090" max="5090" width="31.109375" style="45" customWidth="1"/>
    <col min="5091" max="5093" width="10" style="45" customWidth="1"/>
    <col min="5094" max="5094" width="10.33203125" style="45" customWidth="1"/>
    <col min="5095" max="5096" width="10" style="45" customWidth="1"/>
    <col min="5097" max="5344" width="8.88671875" style="45"/>
    <col min="5345" max="5345" width="4.33203125" style="45" customWidth="1"/>
    <col min="5346" max="5346" width="31.109375" style="45" customWidth="1"/>
    <col min="5347" max="5349" width="10" style="45" customWidth="1"/>
    <col min="5350" max="5350" width="10.33203125" style="45" customWidth="1"/>
    <col min="5351" max="5352" width="10" style="45" customWidth="1"/>
    <col min="5353" max="5600" width="8.88671875" style="45"/>
    <col min="5601" max="5601" width="4.33203125" style="45" customWidth="1"/>
    <col min="5602" max="5602" width="31.109375" style="45" customWidth="1"/>
    <col min="5603" max="5605" width="10" style="45" customWidth="1"/>
    <col min="5606" max="5606" width="10.33203125" style="45" customWidth="1"/>
    <col min="5607" max="5608" width="10" style="45" customWidth="1"/>
    <col min="5609" max="5856" width="8.88671875" style="45"/>
    <col min="5857" max="5857" width="4.33203125" style="45" customWidth="1"/>
    <col min="5858" max="5858" width="31.109375" style="45" customWidth="1"/>
    <col min="5859" max="5861" width="10" style="45" customWidth="1"/>
    <col min="5862" max="5862" width="10.33203125" style="45" customWidth="1"/>
    <col min="5863" max="5864" width="10" style="45" customWidth="1"/>
    <col min="5865" max="6112" width="8.88671875" style="45"/>
    <col min="6113" max="6113" width="4.33203125" style="45" customWidth="1"/>
    <col min="6114" max="6114" width="31.109375" style="45" customWidth="1"/>
    <col min="6115" max="6117" width="10" style="45" customWidth="1"/>
    <col min="6118" max="6118" width="10.33203125" style="45" customWidth="1"/>
    <col min="6119" max="6120" width="10" style="45" customWidth="1"/>
    <col min="6121" max="6368" width="8.88671875" style="45"/>
    <col min="6369" max="6369" width="4.33203125" style="45" customWidth="1"/>
    <col min="6370" max="6370" width="31.109375" style="45" customWidth="1"/>
    <col min="6371" max="6373" width="10" style="45" customWidth="1"/>
    <col min="6374" max="6374" width="10.33203125" style="45" customWidth="1"/>
    <col min="6375" max="6376" width="10" style="45" customWidth="1"/>
    <col min="6377" max="6624" width="8.88671875" style="45"/>
    <col min="6625" max="6625" width="4.33203125" style="45" customWidth="1"/>
    <col min="6626" max="6626" width="31.109375" style="45" customWidth="1"/>
    <col min="6627" max="6629" width="10" style="45" customWidth="1"/>
    <col min="6630" max="6630" width="10.33203125" style="45" customWidth="1"/>
    <col min="6631" max="6632" width="10" style="45" customWidth="1"/>
    <col min="6633" max="6880" width="8.88671875" style="45"/>
    <col min="6881" max="6881" width="4.33203125" style="45" customWidth="1"/>
    <col min="6882" max="6882" width="31.109375" style="45" customWidth="1"/>
    <col min="6883" max="6885" width="10" style="45" customWidth="1"/>
    <col min="6886" max="6886" width="10.33203125" style="45" customWidth="1"/>
    <col min="6887" max="6888" width="10" style="45" customWidth="1"/>
    <col min="6889" max="7136" width="8.88671875" style="45"/>
    <col min="7137" max="7137" width="4.33203125" style="45" customWidth="1"/>
    <col min="7138" max="7138" width="31.109375" style="45" customWidth="1"/>
    <col min="7139" max="7141" width="10" style="45" customWidth="1"/>
    <col min="7142" max="7142" width="10.33203125" style="45" customWidth="1"/>
    <col min="7143" max="7144" width="10" style="45" customWidth="1"/>
    <col min="7145" max="7392" width="8.88671875" style="45"/>
    <col min="7393" max="7393" width="4.33203125" style="45" customWidth="1"/>
    <col min="7394" max="7394" width="31.109375" style="45" customWidth="1"/>
    <col min="7395" max="7397" width="10" style="45" customWidth="1"/>
    <col min="7398" max="7398" width="10.33203125" style="45" customWidth="1"/>
    <col min="7399" max="7400" width="10" style="45" customWidth="1"/>
    <col min="7401" max="7648" width="8.88671875" style="45"/>
    <col min="7649" max="7649" width="4.33203125" style="45" customWidth="1"/>
    <col min="7650" max="7650" width="31.109375" style="45" customWidth="1"/>
    <col min="7651" max="7653" width="10" style="45" customWidth="1"/>
    <col min="7654" max="7654" width="10.33203125" style="45" customWidth="1"/>
    <col min="7655" max="7656" width="10" style="45" customWidth="1"/>
    <col min="7657" max="7904" width="8.88671875" style="45"/>
    <col min="7905" max="7905" width="4.33203125" style="45" customWidth="1"/>
    <col min="7906" max="7906" width="31.109375" style="45" customWidth="1"/>
    <col min="7907" max="7909" width="10" style="45" customWidth="1"/>
    <col min="7910" max="7910" width="10.33203125" style="45" customWidth="1"/>
    <col min="7911" max="7912" width="10" style="45" customWidth="1"/>
    <col min="7913" max="8160" width="8.88671875" style="45"/>
    <col min="8161" max="8161" width="4.33203125" style="45" customWidth="1"/>
    <col min="8162" max="8162" width="31.109375" style="45" customWidth="1"/>
    <col min="8163" max="8165" width="10" style="45" customWidth="1"/>
    <col min="8166" max="8166" width="10.33203125" style="45" customWidth="1"/>
    <col min="8167" max="8168" width="10" style="45" customWidth="1"/>
    <col min="8169" max="8416" width="8.88671875" style="45"/>
    <col min="8417" max="8417" width="4.33203125" style="45" customWidth="1"/>
    <col min="8418" max="8418" width="31.109375" style="45" customWidth="1"/>
    <col min="8419" max="8421" width="10" style="45" customWidth="1"/>
    <col min="8422" max="8422" width="10.33203125" style="45" customWidth="1"/>
    <col min="8423" max="8424" width="10" style="45" customWidth="1"/>
    <col min="8425" max="8672" width="8.88671875" style="45"/>
    <col min="8673" max="8673" width="4.33203125" style="45" customWidth="1"/>
    <col min="8674" max="8674" width="31.109375" style="45" customWidth="1"/>
    <col min="8675" max="8677" width="10" style="45" customWidth="1"/>
    <col min="8678" max="8678" width="10.33203125" style="45" customWidth="1"/>
    <col min="8679" max="8680" width="10" style="45" customWidth="1"/>
    <col min="8681" max="8928" width="8.88671875" style="45"/>
    <col min="8929" max="8929" width="4.33203125" style="45" customWidth="1"/>
    <col min="8930" max="8930" width="31.109375" style="45" customWidth="1"/>
    <col min="8931" max="8933" width="10" style="45" customWidth="1"/>
    <col min="8934" max="8934" width="10.33203125" style="45" customWidth="1"/>
    <col min="8935" max="8936" width="10" style="45" customWidth="1"/>
    <col min="8937" max="9184" width="8.88671875" style="45"/>
    <col min="9185" max="9185" width="4.33203125" style="45" customWidth="1"/>
    <col min="9186" max="9186" width="31.109375" style="45" customWidth="1"/>
    <col min="9187" max="9189" width="10" style="45" customWidth="1"/>
    <col min="9190" max="9190" width="10.33203125" style="45" customWidth="1"/>
    <col min="9191" max="9192" width="10" style="45" customWidth="1"/>
    <col min="9193" max="9440" width="8.88671875" style="45"/>
    <col min="9441" max="9441" width="4.33203125" style="45" customWidth="1"/>
    <col min="9442" max="9442" width="31.109375" style="45" customWidth="1"/>
    <col min="9443" max="9445" width="10" style="45" customWidth="1"/>
    <col min="9446" max="9446" width="10.33203125" style="45" customWidth="1"/>
    <col min="9447" max="9448" width="10" style="45" customWidth="1"/>
    <col min="9449" max="9696" width="8.88671875" style="45"/>
    <col min="9697" max="9697" width="4.33203125" style="45" customWidth="1"/>
    <col min="9698" max="9698" width="31.109375" style="45" customWidth="1"/>
    <col min="9699" max="9701" width="10" style="45" customWidth="1"/>
    <col min="9702" max="9702" width="10.33203125" style="45" customWidth="1"/>
    <col min="9703" max="9704" width="10" style="45" customWidth="1"/>
    <col min="9705" max="9952" width="8.88671875" style="45"/>
    <col min="9953" max="9953" width="4.33203125" style="45" customWidth="1"/>
    <col min="9954" max="9954" width="31.109375" style="45" customWidth="1"/>
    <col min="9955" max="9957" width="10" style="45" customWidth="1"/>
    <col min="9958" max="9958" width="10.33203125" style="45" customWidth="1"/>
    <col min="9959" max="9960" width="10" style="45" customWidth="1"/>
    <col min="9961" max="10208" width="8.88671875" style="45"/>
    <col min="10209" max="10209" width="4.33203125" style="45" customWidth="1"/>
    <col min="10210" max="10210" width="31.109375" style="45" customWidth="1"/>
    <col min="10211" max="10213" width="10" style="45" customWidth="1"/>
    <col min="10214" max="10214" width="10.33203125" style="45" customWidth="1"/>
    <col min="10215" max="10216" width="10" style="45" customWidth="1"/>
    <col min="10217" max="10464" width="8.88671875" style="45"/>
    <col min="10465" max="10465" width="4.33203125" style="45" customWidth="1"/>
    <col min="10466" max="10466" width="31.109375" style="45" customWidth="1"/>
    <col min="10467" max="10469" width="10" style="45" customWidth="1"/>
    <col min="10470" max="10470" width="10.33203125" style="45" customWidth="1"/>
    <col min="10471" max="10472" width="10" style="45" customWidth="1"/>
    <col min="10473" max="10720" width="8.88671875" style="45"/>
    <col min="10721" max="10721" width="4.33203125" style="45" customWidth="1"/>
    <col min="10722" max="10722" width="31.109375" style="45" customWidth="1"/>
    <col min="10723" max="10725" width="10" style="45" customWidth="1"/>
    <col min="10726" max="10726" width="10.33203125" style="45" customWidth="1"/>
    <col min="10727" max="10728" width="10" style="45" customWidth="1"/>
    <col min="10729" max="10976" width="8.88671875" style="45"/>
    <col min="10977" max="10977" width="4.33203125" style="45" customWidth="1"/>
    <col min="10978" max="10978" width="31.109375" style="45" customWidth="1"/>
    <col min="10979" max="10981" width="10" style="45" customWidth="1"/>
    <col min="10982" max="10982" width="10.33203125" style="45" customWidth="1"/>
    <col min="10983" max="10984" width="10" style="45" customWidth="1"/>
    <col min="10985" max="11232" width="8.88671875" style="45"/>
    <col min="11233" max="11233" width="4.33203125" style="45" customWidth="1"/>
    <col min="11234" max="11234" width="31.109375" style="45" customWidth="1"/>
    <col min="11235" max="11237" width="10" style="45" customWidth="1"/>
    <col min="11238" max="11238" width="10.33203125" style="45" customWidth="1"/>
    <col min="11239" max="11240" width="10" style="45" customWidth="1"/>
    <col min="11241" max="11488" width="8.88671875" style="45"/>
    <col min="11489" max="11489" width="4.33203125" style="45" customWidth="1"/>
    <col min="11490" max="11490" width="31.109375" style="45" customWidth="1"/>
    <col min="11491" max="11493" width="10" style="45" customWidth="1"/>
    <col min="11494" max="11494" width="10.33203125" style="45" customWidth="1"/>
    <col min="11495" max="11496" width="10" style="45" customWidth="1"/>
    <col min="11497" max="11744" width="8.88671875" style="45"/>
    <col min="11745" max="11745" width="4.33203125" style="45" customWidth="1"/>
    <col min="11746" max="11746" width="31.109375" style="45" customWidth="1"/>
    <col min="11747" max="11749" width="10" style="45" customWidth="1"/>
    <col min="11750" max="11750" width="10.33203125" style="45" customWidth="1"/>
    <col min="11751" max="11752" width="10" style="45" customWidth="1"/>
    <col min="11753" max="12000" width="8.88671875" style="45"/>
    <col min="12001" max="12001" width="4.33203125" style="45" customWidth="1"/>
    <col min="12002" max="12002" width="31.109375" style="45" customWidth="1"/>
    <col min="12003" max="12005" width="10" style="45" customWidth="1"/>
    <col min="12006" max="12006" width="10.33203125" style="45" customWidth="1"/>
    <col min="12007" max="12008" width="10" style="45" customWidth="1"/>
    <col min="12009" max="12256" width="8.88671875" style="45"/>
    <col min="12257" max="12257" width="4.33203125" style="45" customWidth="1"/>
    <col min="12258" max="12258" width="31.109375" style="45" customWidth="1"/>
    <col min="12259" max="12261" width="10" style="45" customWidth="1"/>
    <col min="12262" max="12262" width="10.33203125" style="45" customWidth="1"/>
    <col min="12263" max="12264" width="10" style="45" customWidth="1"/>
    <col min="12265" max="12512" width="8.88671875" style="45"/>
    <col min="12513" max="12513" width="4.33203125" style="45" customWidth="1"/>
    <col min="12514" max="12514" width="31.109375" style="45" customWidth="1"/>
    <col min="12515" max="12517" width="10" style="45" customWidth="1"/>
    <col min="12518" max="12518" width="10.33203125" style="45" customWidth="1"/>
    <col min="12519" max="12520" width="10" style="45" customWidth="1"/>
    <col min="12521" max="12768" width="8.88671875" style="45"/>
    <col min="12769" max="12769" width="4.33203125" style="45" customWidth="1"/>
    <col min="12770" max="12770" width="31.109375" style="45" customWidth="1"/>
    <col min="12771" max="12773" width="10" style="45" customWidth="1"/>
    <col min="12774" max="12774" width="10.33203125" style="45" customWidth="1"/>
    <col min="12775" max="12776" width="10" style="45" customWidth="1"/>
    <col min="12777" max="13024" width="8.88671875" style="45"/>
    <col min="13025" max="13025" width="4.33203125" style="45" customWidth="1"/>
    <col min="13026" max="13026" width="31.109375" style="45" customWidth="1"/>
    <col min="13027" max="13029" width="10" style="45" customWidth="1"/>
    <col min="13030" max="13030" width="10.33203125" style="45" customWidth="1"/>
    <col min="13031" max="13032" width="10" style="45" customWidth="1"/>
    <col min="13033" max="13280" width="8.88671875" style="45"/>
    <col min="13281" max="13281" width="4.33203125" style="45" customWidth="1"/>
    <col min="13282" max="13282" width="31.109375" style="45" customWidth="1"/>
    <col min="13283" max="13285" width="10" style="45" customWidth="1"/>
    <col min="13286" max="13286" width="10.33203125" style="45" customWidth="1"/>
    <col min="13287" max="13288" width="10" style="45" customWidth="1"/>
    <col min="13289" max="13536" width="8.88671875" style="45"/>
    <col min="13537" max="13537" width="4.33203125" style="45" customWidth="1"/>
    <col min="13538" max="13538" width="31.109375" style="45" customWidth="1"/>
    <col min="13539" max="13541" width="10" style="45" customWidth="1"/>
    <col min="13542" max="13542" width="10.33203125" style="45" customWidth="1"/>
    <col min="13543" max="13544" width="10" style="45" customWidth="1"/>
    <col min="13545" max="13792" width="8.88671875" style="45"/>
    <col min="13793" max="13793" width="4.33203125" style="45" customWidth="1"/>
    <col min="13794" max="13794" width="31.109375" style="45" customWidth="1"/>
    <col min="13795" max="13797" width="10" style="45" customWidth="1"/>
    <col min="13798" max="13798" width="10.33203125" style="45" customWidth="1"/>
    <col min="13799" max="13800" width="10" style="45" customWidth="1"/>
    <col min="13801" max="14048" width="8.88671875" style="45"/>
    <col min="14049" max="14049" width="4.33203125" style="45" customWidth="1"/>
    <col min="14050" max="14050" width="31.109375" style="45" customWidth="1"/>
    <col min="14051" max="14053" width="10" style="45" customWidth="1"/>
    <col min="14054" max="14054" width="10.33203125" style="45" customWidth="1"/>
    <col min="14055" max="14056" width="10" style="45" customWidth="1"/>
    <col min="14057" max="14304" width="8.88671875" style="45"/>
    <col min="14305" max="14305" width="4.33203125" style="45" customWidth="1"/>
    <col min="14306" max="14306" width="31.109375" style="45" customWidth="1"/>
    <col min="14307" max="14309" width="10" style="45" customWidth="1"/>
    <col min="14310" max="14310" width="10.33203125" style="45" customWidth="1"/>
    <col min="14311" max="14312" width="10" style="45" customWidth="1"/>
    <col min="14313" max="14560" width="8.88671875" style="45"/>
    <col min="14561" max="14561" width="4.33203125" style="45" customWidth="1"/>
    <col min="14562" max="14562" width="31.109375" style="45" customWidth="1"/>
    <col min="14563" max="14565" width="10" style="45" customWidth="1"/>
    <col min="14566" max="14566" width="10.33203125" style="45" customWidth="1"/>
    <col min="14567" max="14568" width="10" style="45" customWidth="1"/>
    <col min="14569" max="14816" width="8.88671875" style="45"/>
    <col min="14817" max="14817" width="4.33203125" style="45" customWidth="1"/>
    <col min="14818" max="14818" width="31.109375" style="45" customWidth="1"/>
    <col min="14819" max="14821" width="10" style="45" customWidth="1"/>
    <col min="14822" max="14822" width="10.33203125" style="45" customWidth="1"/>
    <col min="14823" max="14824" width="10" style="45" customWidth="1"/>
    <col min="14825" max="15072" width="8.88671875" style="45"/>
    <col min="15073" max="15073" width="4.33203125" style="45" customWidth="1"/>
    <col min="15074" max="15074" width="31.109375" style="45" customWidth="1"/>
    <col min="15075" max="15077" width="10" style="45" customWidth="1"/>
    <col min="15078" max="15078" width="10.33203125" style="45" customWidth="1"/>
    <col min="15079" max="15080" width="10" style="45" customWidth="1"/>
    <col min="15081" max="15328" width="8.88671875" style="45"/>
    <col min="15329" max="15329" width="4.33203125" style="45" customWidth="1"/>
    <col min="15330" max="15330" width="31.109375" style="45" customWidth="1"/>
    <col min="15331" max="15333" width="10" style="45" customWidth="1"/>
    <col min="15334" max="15334" width="10.33203125" style="45" customWidth="1"/>
    <col min="15335" max="15336" width="10" style="45" customWidth="1"/>
    <col min="15337" max="15584" width="8.88671875" style="45"/>
    <col min="15585" max="15585" width="4.33203125" style="45" customWidth="1"/>
    <col min="15586" max="15586" width="31.109375" style="45" customWidth="1"/>
    <col min="15587" max="15589" width="10" style="45" customWidth="1"/>
    <col min="15590" max="15590" width="10.33203125" style="45" customWidth="1"/>
    <col min="15591" max="15592" width="10" style="45" customWidth="1"/>
    <col min="15593" max="15840" width="8.88671875" style="45"/>
    <col min="15841" max="15841" width="4.33203125" style="45" customWidth="1"/>
    <col min="15842" max="15842" width="31.109375" style="45" customWidth="1"/>
    <col min="15843" max="15845" width="10" style="45" customWidth="1"/>
    <col min="15846" max="15846" width="10.33203125" style="45" customWidth="1"/>
    <col min="15847" max="15848" width="10" style="45" customWidth="1"/>
    <col min="15849" max="16096" width="8.88671875" style="45"/>
    <col min="16097" max="16097" width="4.33203125" style="45" customWidth="1"/>
    <col min="16098" max="16098" width="31.109375" style="45" customWidth="1"/>
    <col min="16099" max="16101" width="10" style="45" customWidth="1"/>
    <col min="16102" max="16102" width="10.33203125" style="45" customWidth="1"/>
    <col min="16103" max="16104" width="10" style="45" customWidth="1"/>
    <col min="16105" max="16371" width="8.88671875" style="45"/>
    <col min="16372" max="16384" width="9.109375" style="45" customWidth="1"/>
  </cols>
  <sheetData>
    <row r="1" spans="1:3" x14ac:dyDescent="0.3">
      <c r="A1" s="267" t="s">
        <v>328</v>
      </c>
      <c r="B1" s="267"/>
      <c r="C1" s="267"/>
    </row>
    <row r="2" spans="1:3" s="51" customFormat="1" ht="20.399999999999999" x14ac:dyDescent="0.35">
      <c r="A2" s="270" t="s">
        <v>188</v>
      </c>
      <c r="B2" s="270"/>
      <c r="C2" s="270"/>
    </row>
    <row r="3" spans="1:3" s="51" customFormat="1" ht="20.399999999999999" x14ac:dyDescent="0.35">
      <c r="A3" s="270" t="s">
        <v>462</v>
      </c>
      <c r="B3" s="270"/>
      <c r="C3" s="270"/>
    </row>
    <row r="4" spans="1:3" s="78" customFormat="1" ht="20.399999999999999" x14ac:dyDescent="0.35">
      <c r="A4" s="270" t="s">
        <v>79</v>
      </c>
      <c r="B4" s="270"/>
      <c r="C4" s="270"/>
    </row>
    <row r="5" spans="1:3" s="53" customFormat="1" ht="8.4" customHeight="1" x14ac:dyDescent="0.2">
      <c r="A5" s="143"/>
      <c r="B5" s="144"/>
      <c r="C5" s="145"/>
    </row>
    <row r="6" spans="1:3" ht="13.2" customHeight="1" x14ac:dyDescent="0.3">
      <c r="A6" s="291" t="s">
        <v>85</v>
      </c>
      <c r="B6" s="278" t="s">
        <v>80</v>
      </c>
      <c r="C6" s="279" t="s">
        <v>189</v>
      </c>
    </row>
    <row r="7" spans="1:3" ht="13.2" customHeight="1" x14ac:dyDescent="0.3">
      <c r="A7" s="291"/>
      <c r="B7" s="278"/>
      <c r="C7" s="279"/>
    </row>
    <row r="8" spans="1:3" ht="27" customHeight="1" x14ac:dyDescent="0.3">
      <c r="A8" s="291"/>
      <c r="B8" s="278"/>
      <c r="C8" s="279"/>
    </row>
    <row r="9" spans="1:3" x14ac:dyDescent="0.3">
      <c r="A9" s="73" t="s">
        <v>1</v>
      </c>
      <c r="B9" s="72" t="s">
        <v>190</v>
      </c>
      <c r="C9" s="73">
        <v>1</v>
      </c>
    </row>
    <row r="10" spans="1:3" s="48" customFormat="1" ht="34.5" customHeight="1" x14ac:dyDescent="0.3">
      <c r="A10" s="73">
        <v>1</v>
      </c>
      <c r="B10" s="138" t="s">
        <v>297</v>
      </c>
      <c r="C10" s="117">
        <v>1159</v>
      </c>
    </row>
    <row r="11" spans="1:3" s="48" customFormat="1" ht="24" customHeight="1" x14ac:dyDescent="0.3">
      <c r="A11" s="73">
        <v>2</v>
      </c>
      <c r="B11" s="138" t="s">
        <v>87</v>
      </c>
      <c r="C11" s="117">
        <v>848</v>
      </c>
    </row>
    <row r="12" spans="1:3" s="48" customFormat="1" ht="24" customHeight="1" x14ac:dyDescent="0.3">
      <c r="A12" s="73">
        <v>3</v>
      </c>
      <c r="B12" s="138" t="s">
        <v>86</v>
      </c>
      <c r="C12" s="117">
        <v>553</v>
      </c>
    </row>
    <row r="13" spans="1:3" s="48" customFormat="1" ht="26.25" customHeight="1" x14ac:dyDescent="0.3">
      <c r="A13" s="73">
        <v>4</v>
      </c>
      <c r="B13" s="138" t="s">
        <v>97</v>
      </c>
      <c r="C13" s="117">
        <v>462</v>
      </c>
    </row>
    <row r="14" spans="1:3" s="48" customFormat="1" ht="29.25" customHeight="1" x14ac:dyDescent="0.3">
      <c r="A14" s="73">
        <v>5</v>
      </c>
      <c r="B14" s="138" t="s">
        <v>88</v>
      </c>
      <c r="C14" s="117">
        <v>202</v>
      </c>
    </row>
    <row r="15" spans="1:3" s="48" customFormat="1" ht="24" customHeight="1" x14ac:dyDescent="0.3">
      <c r="A15" s="73">
        <v>6</v>
      </c>
      <c r="B15" s="138" t="s">
        <v>260</v>
      </c>
      <c r="C15" s="117">
        <v>140</v>
      </c>
    </row>
    <row r="16" spans="1:3" s="48" customFormat="1" ht="24" customHeight="1" x14ac:dyDescent="0.3">
      <c r="A16" s="73">
        <v>7</v>
      </c>
      <c r="B16" s="138" t="s">
        <v>90</v>
      </c>
      <c r="C16" s="117">
        <v>135</v>
      </c>
    </row>
    <row r="17" spans="1:3" s="48" customFormat="1" ht="24" customHeight="1" x14ac:dyDescent="0.3">
      <c r="A17" s="73">
        <v>8</v>
      </c>
      <c r="B17" s="138" t="s">
        <v>146</v>
      </c>
      <c r="C17" s="117">
        <v>128</v>
      </c>
    </row>
    <row r="18" spans="1:3" s="48" customFormat="1" ht="24" customHeight="1" x14ac:dyDescent="0.3">
      <c r="A18" s="73">
        <v>9</v>
      </c>
      <c r="B18" s="138" t="s">
        <v>93</v>
      </c>
      <c r="C18" s="117">
        <v>117</v>
      </c>
    </row>
    <row r="19" spans="1:3" s="48" customFormat="1" ht="24" customHeight="1" x14ac:dyDescent="0.3">
      <c r="A19" s="73">
        <v>10</v>
      </c>
      <c r="B19" s="138" t="s">
        <v>181</v>
      </c>
      <c r="C19" s="117">
        <v>95</v>
      </c>
    </row>
    <row r="20" spans="1:3" s="48" customFormat="1" ht="24" customHeight="1" x14ac:dyDescent="0.3">
      <c r="A20" s="73">
        <v>11</v>
      </c>
      <c r="B20" s="138" t="s">
        <v>95</v>
      </c>
      <c r="C20" s="117">
        <v>86</v>
      </c>
    </row>
    <row r="21" spans="1:3" s="48" customFormat="1" ht="25.5" customHeight="1" x14ac:dyDescent="0.3">
      <c r="A21" s="73">
        <v>12</v>
      </c>
      <c r="B21" s="138" t="s">
        <v>99</v>
      </c>
      <c r="C21" s="117">
        <v>85</v>
      </c>
    </row>
    <row r="22" spans="1:3" s="48" customFormat="1" ht="22.5" customHeight="1" x14ac:dyDescent="0.3">
      <c r="A22" s="73">
        <v>13</v>
      </c>
      <c r="B22" s="138" t="s">
        <v>259</v>
      </c>
      <c r="C22" s="117">
        <v>75</v>
      </c>
    </row>
    <row r="23" spans="1:3" s="48" customFormat="1" ht="24" customHeight="1" x14ac:dyDescent="0.3">
      <c r="A23" s="73">
        <v>14</v>
      </c>
      <c r="B23" s="138" t="s">
        <v>298</v>
      </c>
      <c r="C23" s="117">
        <v>74</v>
      </c>
    </row>
    <row r="24" spans="1:3" s="48" customFormat="1" x14ac:dyDescent="0.3">
      <c r="A24" s="73">
        <v>15</v>
      </c>
      <c r="B24" s="138" t="s">
        <v>91</v>
      </c>
      <c r="C24" s="117">
        <v>71</v>
      </c>
    </row>
    <row r="25" spans="1:3" s="48" customFormat="1" ht="38.25" customHeight="1" x14ac:dyDescent="0.3">
      <c r="A25" s="73">
        <v>16</v>
      </c>
      <c r="B25" s="138" t="s">
        <v>94</v>
      </c>
      <c r="C25" s="117">
        <v>64</v>
      </c>
    </row>
    <row r="26" spans="1:3" s="48" customFormat="1" ht="32.25" customHeight="1" x14ac:dyDescent="0.3">
      <c r="A26" s="73">
        <v>17</v>
      </c>
      <c r="B26" s="138" t="s">
        <v>269</v>
      </c>
      <c r="C26" s="117">
        <v>63</v>
      </c>
    </row>
    <row r="27" spans="1:3" s="48" customFormat="1" ht="24" customHeight="1" x14ac:dyDescent="0.3">
      <c r="A27" s="73">
        <v>18</v>
      </c>
      <c r="B27" s="138" t="s">
        <v>183</v>
      </c>
      <c r="C27" s="117">
        <v>60</v>
      </c>
    </row>
    <row r="28" spans="1:3" s="48" customFormat="1" ht="24" customHeight="1" x14ac:dyDescent="0.3">
      <c r="A28" s="73">
        <v>19</v>
      </c>
      <c r="B28" s="138" t="s">
        <v>119</v>
      </c>
      <c r="C28" s="117">
        <v>50</v>
      </c>
    </row>
    <row r="29" spans="1:3" s="48" customFormat="1" ht="24" customHeight="1" x14ac:dyDescent="0.3">
      <c r="A29" s="73">
        <v>20</v>
      </c>
      <c r="B29" s="138" t="s">
        <v>98</v>
      </c>
      <c r="C29" s="117">
        <v>49</v>
      </c>
    </row>
    <row r="30" spans="1:3" s="48" customFormat="1" ht="21.75" customHeight="1" x14ac:dyDescent="0.3">
      <c r="A30" s="73">
        <v>21</v>
      </c>
      <c r="B30" s="138" t="s">
        <v>252</v>
      </c>
      <c r="C30" s="117">
        <v>45</v>
      </c>
    </row>
    <row r="31" spans="1:3" s="48" customFormat="1" ht="24" customHeight="1" x14ac:dyDescent="0.3">
      <c r="A31" s="73">
        <v>22</v>
      </c>
      <c r="B31" s="138" t="s">
        <v>101</v>
      </c>
      <c r="C31" s="117">
        <v>41</v>
      </c>
    </row>
    <row r="32" spans="1:3" s="48" customFormat="1" ht="27" customHeight="1" x14ac:dyDescent="0.3">
      <c r="A32" s="73">
        <v>23</v>
      </c>
      <c r="B32" s="138" t="s">
        <v>96</v>
      </c>
      <c r="C32" s="117">
        <v>39</v>
      </c>
    </row>
    <row r="33" spans="1:3" s="48" customFormat="1" ht="23.25" customHeight="1" x14ac:dyDescent="0.3">
      <c r="A33" s="73">
        <v>24</v>
      </c>
      <c r="B33" s="138" t="s">
        <v>100</v>
      </c>
      <c r="C33" s="117">
        <v>39</v>
      </c>
    </row>
    <row r="34" spans="1:3" s="48" customFormat="1" ht="23.25" customHeight="1" x14ac:dyDescent="0.3">
      <c r="A34" s="73">
        <v>25</v>
      </c>
      <c r="B34" s="138" t="s">
        <v>282</v>
      </c>
      <c r="C34" s="117">
        <v>38</v>
      </c>
    </row>
    <row r="35" spans="1:3" s="48" customFormat="1" ht="24" customHeight="1" x14ac:dyDescent="0.3">
      <c r="A35" s="73">
        <v>26</v>
      </c>
      <c r="B35" s="138" t="s">
        <v>299</v>
      </c>
      <c r="C35" s="117">
        <v>38</v>
      </c>
    </row>
    <row r="36" spans="1:3" s="48" customFormat="1" ht="26.4" x14ac:dyDescent="0.3">
      <c r="A36" s="73">
        <v>27</v>
      </c>
      <c r="B36" s="138" t="s">
        <v>264</v>
      </c>
      <c r="C36" s="117">
        <v>37</v>
      </c>
    </row>
    <row r="37" spans="1:3" s="48" customFormat="1" ht="22.5" customHeight="1" x14ac:dyDescent="0.3">
      <c r="A37" s="73">
        <v>28</v>
      </c>
      <c r="B37" s="138" t="s">
        <v>186</v>
      </c>
      <c r="C37" s="117">
        <v>35</v>
      </c>
    </row>
    <row r="38" spans="1:3" s="48" customFormat="1" ht="27.75" customHeight="1" x14ac:dyDescent="0.3">
      <c r="A38" s="73">
        <v>29</v>
      </c>
      <c r="B38" s="138" t="s">
        <v>107</v>
      </c>
      <c r="C38" s="117">
        <v>34</v>
      </c>
    </row>
    <row r="39" spans="1:3" s="48" customFormat="1" ht="31.5" customHeight="1" x14ac:dyDescent="0.3">
      <c r="A39" s="73">
        <v>30</v>
      </c>
      <c r="B39" s="138" t="s">
        <v>251</v>
      </c>
      <c r="C39" s="117">
        <v>33</v>
      </c>
    </row>
    <row r="40" spans="1:3" s="48" customFormat="1" ht="24.75" customHeight="1" x14ac:dyDescent="0.3">
      <c r="A40" s="73">
        <v>31</v>
      </c>
      <c r="B40" s="138" t="s">
        <v>278</v>
      </c>
      <c r="C40" s="117">
        <v>32</v>
      </c>
    </row>
    <row r="41" spans="1:3" s="48" customFormat="1" ht="24" customHeight="1" x14ac:dyDescent="0.3">
      <c r="A41" s="73">
        <v>32</v>
      </c>
      <c r="B41" s="138" t="s">
        <v>103</v>
      </c>
      <c r="C41" s="117">
        <v>32</v>
      </c>
    </row>
    <row r="42" spans="1:3" s="48" customFormat="1" ht="22.95" customHeight="1" x14ac:dyDescent="0.3">
      <c r="A42" s="73">
        <v>33</v>
      </c>
      <c r="B42" s="138" t="s">
        <v>102</v>
      </c>
      <c r="C42" s="117">
        <v>31</v>
      </c>
    </row>
    <row r="43" spans="1:3" s="48" customFormat="1" ht="23.25" customHeight="1" x14ac:dyDescent="0.3">
      <c r="A43" s="73">
        <v>34</v>
      </c>
      <c r="B43" s="138" t="s">
        <v>104</v>
      </c>
      <c r="C43" s="117">
        <v>25</v>
      </c>
    </row>
    <row r="44" spans="1:3" s="48" customFormat="1" ht="22.95" customHeight="1" x14ac:dyDescent="0.3">
      <c r="A44" s="73">
        <v>35</v>
      </c>
      <c r="B44" s="138" t="s">
        <v>126</v>
      </c>
      <c r="C44" s="117">
        <v>24</v>
      </c>
    </row>
    <row r="45" spans="1:3" s="48" customFormat="1" ht="22.95" customHeight="1" x14ac:dyDescent="0.3">
      <c r="A45" s="73">
        <v>36</v>
      </c>
      <c r="B45" s="138" t="s">
        <v>159</v>
      </c>
      <c r="C45" s="117">
        <v>24</v>
      </c>
    </row>
    <row r="46" spans="1:3" s="48" customFormat="1" ht="22.95" customHeight="1" x14ac:dyDescent="0.3">
      <c r="A46" s="73">
        <v>37</v>
      </c>
      <c r="B46" s="138" t="s">
        <v>143</v>
      </c>
      <c r="C46" s="117">
        <v>23</v>
      </c>
    </row>
    <row r="47" spans="1:3" s="48" customFormat="1" ht="28.5" customHeight="1" x14ac:dyDescent="0.3">
      <c r="A47" s="73">
        <v>38</v>
      </c>
      <c r="B47" s="138" t="s">
        <v>115</v>
      </c>
      <c r="C47" s="117">
        <v>22</v>
      </c>
    </row>
    <row r="48" spans="1:3" s="48" customFormat="1" ht="22.95" customHeight="1" x14ac:dyDescent="0.3">
      <c r="A48" s="73">
        <v>39</v>
      </c>
      <c r="B48" s="138" t="s">
        <v>175</v>
      </c>
      <c r="C48" s="117">
        <v>21</v>
      </c>
    </row>
    <row r="49" spans="1:3" s="48" customFormat="1" ht="22.95" customHeight="1" x14ac:dyDescent="0.3">
      <c r="A49" s="73">
        <v>40</v>
      </c>
      <c r="B49" s="138" t="s">
        <v>184</v>
      </c>
      <c r="C49" s="117">
        <v>20</v>
      </c>
    </row>
    <row r="50" spans="1:3" s="48" customFormat="1" x14ac:dyDescent="0.3">
      <c r="A50" s="73">
        <v>41</v>
      </c>
      <c r="B50" s="138" t="s">
        <v>257</v>
      </c>
      <c r="C50" s="117">
        <v>19</v>
      </c>
    </row>
    <row r="51" spans="1:3" s="48" customFormat="1" ht="20.25" customHeight="1" x14ac:dyDescent="0.3">
      <c r="A51" s="73">
        <v>42</v>
      </c>
      <c r="B51" s="138" t="s">
        <v>157</v>
      </c>
      <c r="C51" s="117">
        <v>19</v>
      </c>
    </row>
    <row r="52" spans="1:3" s="48" customFormat="1" x14ac:dyDescent="0.3">
      <c r="A52" s="73">
        <v>43</v>
      </c>
      <c r="B52" s="138" t="s">
        <v>277</v>
      </c>
      <c r="C52" s="117">
        <v>19</v>
      </c>
    </row>
    <row r="53" spans="1:3" s="48" customFormat="1" x14ac:dyDescent="0.3">
      <c r="A53" s="73">
        <v>44</v>
      </c>
      <c r="B53" s="138" t="s">
        <v>129</v>
      </c>
      <c r="C53" s="117">
        <v>18</v>
      </c>
    </row>
    <row r="54" spans="1:3" s="48" customFormat="1" ht="22.95" customHeight="1" x14ac:dyDescent="0.3">
      <c r="A54" s="73">
        <v>45</v>
      </c>
      <c r="B54" s="138" t="s">
        <v>191</v>
      </c>
      <c r="C54" s="117">
        <v>18</v>
      </c>
    </row>
    <row r="55" spans="1:3" s="48" customFormat="1" ht="22.95" customHeight="1" x14ac:dyDescent="0.3">
      <c r="A55" s="73">
        <v>46</v>
      </c>
      <c r="B55" s="138" t="s">
        <v>105</v>
      </c>
      <c r="C55" s="117">
        <v>18</v>
      </c>
    </row>
    <row r="56" spans="1:3" s="48" customFormat="1" ht="22.95" customHeight="1" x14ac:dyDescent="0.3">
      <c r="A56" s="73">
        <v>47</v>
      </c>
      <c r="B56" s="138" t="s">
        <v>306</v>
      </c>
      <c r="C56" s="117">
        <v>18</v>
      </c>
    </row>
    <row r="57" spans="1:3" s="48" customFormat="1" ht="22.95" customHeight="1" x14ac:dyDescent="0.3">
      <c r="A57" s="73">
        <v>48</v>
      </c>
      <c r="B57" s="138" t="s">
        <v>120</v>
      </c>
      <c r="C57" s="117">
        <v>17</v>
      </c>
    </row>
    <row r="58" spans="1:3" s="48" customFormat="1" ht="25.5" customHeight="1" x14ac:dyDescent="0.3">
      <c r="A58" s="73">
        <v>49</v>
      </c>
      <c r="B58" s="138" t="s">
        <v>117</v>
      </c>
      <c r="C58" s="117">
        <v>16</v>
      </c>
    </row>
    <row r="59" spans="1:3" s="48" customFormat="1" ht="24" customHeight="1" x14ac:dyDescent="0.3">
      <c r="A59" s="73">
        <v>50</v>
      </c>
      <c r="B59" s="138" t="s">
        <v>139</v>
      </c>
      <c r="C59" s="117">
        <v>14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I13" sqref="I13"/>
    </sheetView>
  </sheetViews>
  <sheetFormatPr defaultColWidth="8.88671875" defaultRowHeight="15.6" x14ac:dyDescent="0.3"/>
  <cols>
    <col min="1" max="1" width="4.33203125" style="79" customWidth="1"/>
    <col min="2" max="2" width="61.44140625" style="82" customWidth="1"/>
    <col min="3" max="3" width="24.6640625" style="45" customWidth="1"/>
    <col min="4" max="217" width="8.88671875" style="45"/>
    <col min="218" max="218" width="4.33203125" style="45" customWidth="1"/>
    <col min="219" max="219" width="28.44140625" style="45" customWidth="1"/>
    <col min="220" max="222" width="10" style="45" customWidth="1"/>
    <col min="223" max="223" width="11.44140625" style="45" customWidth="1"/>
    <col min="224" max="225" width="11" style="45" customWidth="1"/>
    <col min="226" max="473" width="8.88671875" style="45"/>
    <col min="474" max="474" width="4.33203125" style="45" customWidth="1"/>
    <col min="475" max="475" width="28.44140625" style="45" customWidth="1"/>
    <col min="476" max="478" width="10" style="45" customWidth="1"/>
    <col min="479" max="479" width="11.44140625" style="45" customWidth="1"/>
    <col min="480" max="481" width="11" style="45" customWidth="1"/>
    <col min="482" max="729" width="8.88671875" style="45"/>
    <col min="730" max="730" width="4.33203125" style="45" customWidth="1"/>
    <col min="731" max="731" width="28.44140625" style="45" customWidth="1"/>
    <col min="732" max="734" width="10" style="45" customWidth="1"/>
    <col min="735" max="735" width="11.44140625" style="45" customWidth="1"/>
    <col min="736" max="737" width="11" style="45" customWidth="1"/>
    <col min="738" max="985" width="8.88671875" style="45"/>
    <col min="986" max="986" width="4.33203125" style="45" customWidth="1"/>
    <col min="987" max="987" width="28.44140625" style="45" customWidth="1"/>
    <col min="988" max="990" width="10" style="45" customWidth="1"/>
    <col min="991" max="991" width="11.44140625" style="45" customWidth="1"/>
    <col min="992" max="993" width="11" style="45" customWidth="1"/>
    <col min="994" max="1241" width="8.88671875" style="45"/>
    <col min="1242" max="1242" width="4.33203125" style="45" customWidth="1"/>
    <col min="1243" max="1243" width="28.44140625" style="45" customWidth="1"/>
    <col min="1244" max="1246" width="10" style="45" customWidth="1"/>
    <col min="1247" max="1247" width="11.44140625" style="45" customWidth="1"/>
    <col min="1248" max="1249" width="11" style="45" customWidth="1"/>
    <col min="1250" max="1497" width="8.88671875" style="45"/>
    <col min="1498" max="1498" width="4.33203125" style="45" customWidth="1"/>
    <col min="1499" max="1499" width="28.44140625" style="45" customWidth="1"/>
    <col min="1500" max="1502" width="10" style="45" customWidth="1"/>
    <col min="1503" max="1503" width="11.44140625" style="45" customWidth="1"/>
    <col min="1504" max="1505" width="11" style="45" customWidth="1"/>
    <col min="1506" max="1753" width="8.88671875" style="45"/>
    <col min="1754" max="1754" width="4.33203125" style="45" customWidth="1"/>
    <col min="1755" max="1755" width="28.44140625" style="45" customWidth="1"/>
    <col min="1756" max="1758" width="10" style="45" customWidth="1"/>
    <col min="1759" max="1759" width="11.44140625" style="45" customWidth="1"/>
    <col min="1760" max="1761" width="11" style="45" customWidth="1"/>
    <col min="1762" max="2009" width="8.88671875" style="45"/>
    <col min="2010" max="2010" width="4.33203125" style="45" customWidth="1"/>
    <col min="2011" max="2011" width="28.44140625" style="45" customWidth="1"/>
    <col min="2012" max="2014" width="10" style="45" customWidth="1"/>
    <col min="2015" max="2015" width="11.44140625" style="45" customWidth="1"/>
    <col min="2016" max="2017" width="11" style="45" customWidth="1"/>
    <col min="2018" max="2265" width="8.88671875" style="45"/>
    <col min="2266" max="2266" width="4.33203125" style="45" customWidth="1"/>
    <col min="2267" max="2267" width="28.44140625" style="45" customWidth="1"/>
    <col min="2268" max="2270" width="10" style="45" customWidth="1"/>
    <col min="2271" max="2271" width="11.44140625" style="45" customWidth="1"/>
    <col min="2272" max="2273" width="11" style="45" customWidth="1"/>
    <col min="2274" max="2521" width="8.88671875" style="45"/>
    <col min="2522" max="2522" width="4.33203125" style="45" customWidth="1"/>
    <col min="2523" max="2523" width="28.44140625" style="45" customWidth="1"/>
    <col min="2524" max="2526" width="10" style="45" customWidth="1"/>
    <col min="2527" max="2527" width="11.44140625" style="45" customWidth="1"/>
    <col min="2528" max="2529" width="11" style="45" customWidth="1"/>
    <col min="2530" max="2777" width="8.88671875" style="45"/>
    <col min="2778" max="2778" width="4.33203125" style="45" customWidth="1"/>
    <col min="2779" max="2779" width="28.44140625" style="45" customWidth="1"/>
    <col min="2780" max="2782" width="10" style="45" customWidth="1"/>
    <col min="2783" max="2783" width="11.44140625" style="45" customWidth="1"/>
    <col min="2784" max="2785" width="11" style="45" customWidth="1"/>
    <col min="2786" max="3033" width="8.88671875" style="45"/>
    <col min="3034" max="3034" width="4.33203125" style="45" customWidth="1"/>
    <col min="3035" max="3035" width="28.44140625" style="45" customWidth="1"/>
    <col min="3036" max="3038" width="10" style="45" customWidth="1"/>
    <col min="3039" max="3039" width="11.44140625" style="45" customWidth="1"/>
    <col min="3040" max="3041" width="11" style="45" customWidth="1"/>
    <col min="3042" max="3289" width="8.88671875" style="45"/>
    <col min="3290" max="3290" width="4.33203125" style="45" customWidth="1"/>
    <col min="3291" max="3291" width="28.44140625" style="45" customWidth="1"/>
    <col min="3292" max="3294" width="10" style="45" customWidth="1"/>
    <col min="3295" max="3295" width="11.44140625" style="45" customWidth="1"/>
    <col min="3296" max="3297" width="11" style="45" customWidth="1"/>
    <col min="3298" max="3545" width="8.88671875" style="45"/>
    <col min="3546" max="3546" width="4.33203125" style="45" customWidth="1"/>
    <col min="3547" max="3547" width="28.44140625" style="45" customWidth="1"/>
    <col min="3548" max="3550" width="10" style="45" customWidth="1"/>
    <col min="3551" max="3551" width="11.44140625" style="45" customWidth="1"/>
    <col min="3552" max="3553" width="11" style="45" customWidth="1"/>
    <col min="3554" max="3801" width="8.88671875" style="45"/>
    <col min="3802" max="3802" width="4.33203125" style="45" customWidth="1"/>
    <col min="3803" max="3803" width="28.44140625" style="45" customWidth="1"/>
    <col min="3804" max="3806" width="10" style="45" customWidth="1"/>
    <col min="3807" max="3807" width="11.44140625" style="45" customWidth="1"/>
    <col min="3808" max="3809" width="11" style="45" customWidth="1"/>
    <col min="3810" max="4057" width="8.88671875" style="45"/>
    <col min="4058" max="4058" width="4.33203125" style="45" customWidth="1"/>
    <col min="4059" max="4059" width="28.44140625" style="45" customWidth="1"/>
    <col min="4060" max="4062" width="10" style="45" customWidth="1"/>
    <col min="4063" max="4063" width="11.44140625" style="45" customWidth="1"/>
    <col min="4064" max="4065" width="11" style="45" customWidth="1"/>
    <col min="4066" max="4313" width="8.88671875" style="45"/>
    <col min="4314" max="4314" width="4.33203125" style="45" customWidth="1"/>
    <col min="4315" max="4315" width="28.44140625" style="45" customWidth="1"/>
    <col min="4316" max="4318" width="10" style="45" customWidth="1"/>
    <col min="4319" max="4319" width="11.44140625" style="45" customWidth="1"/>
    <col min="4320" max="4321" width="11" style="45" customWidth="1"/>
    <col min="4322" max="4569" width="8.88671875" style="45"/>
    <col min="4570" max="4570" width="4.33203125" style="45" customWidth="1"/>
    <col min="4571" max="4571" width="28.44140625" style="45" customWidth="1"/>
    <col min="4572" max="4574" width="10" style="45" customWidth="1"/>
    <col min="4575" max="4575" width="11.44140625" style="45" customWidth="1"/>
    <col min="4576" max="4577" width="11" style="45" customWidth="1"/>
    <col min="4578" max="4825" width="8.88671875" style="45"/>
    <col min="4826" max="4826" width="4.33203125" style="45" customWidth="1"/>
    <col min="4827" max="4827" width="28.44140625" style="45" customWidth="1"/>
    <col min="4828" max="4830" width="10" style="45" customWidth="1"/>
    <col min="4831" max="4831" width="11.44140625" style="45" customWidth="1"/>
    <col min="4832" max="4833" width="11" style="45" customWidth="1"/>
    <col min="4834" max="5081" width="8.88671875" style="45"/>
    <col min="5082" max="5082" width="4.33203125" style="45" customWidth="1"/>
    <col min="5083" max="5083" width="28.44140625" style="45" customWidth="1"/>
    <col min="5084" max="5086" width="10" style="45" customWidth="1"/>
    <col min="5087" max="5087" width="11.44140625" style="45" customWidth="1"/>
    <col min="5088" max="5089" width="11" style="45" customWidth="1"/>
    <col min="5090" max="5337" width="8.88671875" style="45"/>
    <col min="5338" max="5338" width="4.33203125" style="45" customWidth="1"/>
    <col min="5339" max="5339" width="28.44140625" style="45" customWidth="1"/>
    <col min="5340" max="5342" width="10" style="45" customWidth="1"/>
    <col min="5343" max="5343" width="11.44140625" style="45" customWidth="1"/>
    <col min="5344" max="5345" width="11" style="45" customWidth="1"/>
    <col min="5346" max="5593" width="8.88671875" style="45"/>
    <col min="5594" max="5594" width="4.33203125" style="45" customWidth="1"/>
    <col min="5595" max="5595" width="28.44140625" style="45" customWidth="1"/>
    <col min="5596" max="5598" width="10" style="45" customWidth="1"/>
    <col min="5599" max="5599" width="11.44140625" style="45" customWidth="1"/>
    <col min="5600" max="5601" width="11" style="45" customWidth="1"/>
    <col min="5602" max="5849" width="8.88671875" style="45"/>
    <col min="5850" max="5850" width="4.33203125" style="45" customWidth="1"/>
    <col min="5851" max="5851" width="28.44140625" style="45" customWidth="1"/>
    <col min="5852" max="5854" width="10" style="45" customWidth="1"/>
    <col min="5855" max="5855" width="11.44140625" style="45" customWidth="1"/>
    <col min="5856" max="5857" width="11" style="45" customWidth="1"/>
    <col min="5858" max="6105" width="8.88671875" style="45"/>
    <col min="6106" max="6106" width="4.33203125" style="45" customWidth="1"/>
    <col min="6107" max="6107" width="28.44140625" style="45" customWidth="1"/>
    <col min="6108" max="6110" width="10" style="45" customWidth="1"/>
    <col min="6111" max="6111" width="11.44140625" style="45" customWidth="1"/>
    <col min="6112" max="6113" width="11" style="45" customWidth="1"/>
    <col min="6114" max="6361" width="8.88671875" style="45"/>
    <col min="6362" max="6362" width="4.33203125" style="45" customWidth="1"/>
    <col min="6363" max="6363" width="28.44140625" style="45" customWidth="1"/>
    <col min="6364" max="6366" width="10" style="45" customWidth="1"/>
    <col min="6367" max="6367" width="11.44140625" style="45" customWidth="1"/>
    <col min="6368" max="6369" width="11" style="45" customWidth="1"/>
    <col min="6370" max="6617" width="8.88671875" style="45"/>
    <col min="6618" max="6618" width="4.33203125" style="45" customWidth="1"/>
    <col min="6619" max="6619" width="28.44140625" style="45" customWidth="1"/>
    <col min="6620" max="6622" width="10" style="45" customWidth="1"/>
    <col min="6623" max="6623" width="11.44140625" style="45" customWidth="1"/>
    <col min="6624" max="6625" width="11" style="45" customWidth="1"/>
    <col min="6626" max="6873" width="8.88671875" style="45"/>
    <col min="6874" max="6874" width="4.33203125" style="45" customWidth="1"/>
    <col min="6875" max="6875" width="28.44140625" style="45" customWidth="1"/>
    <col min="6876" max="6878" width="10" style="45" customWidth="1"/>
    <col min="6879" max="6879" width="11.44140625" style="45" customWidth="1"/>
    <col min="6880" max="6881" width="11" style="45" customWidth="1"/>
    <col min="6882" max="7129" width="8.88671875" style="45"/>
    <col min="7130" max="7130" width="4.33203125" style="45" customWidth="1"/>
    <col min="7131" max="7131" width="28.44140625" style="45" customWidth="1"/>
    <col min="7132" max="7134" width="10" style="45" customWidth="1"/>
    <col min="7135" max="7135" width="11.44140625" style="45" customWidth="1"/>
    <col min="7136" max="7137" width="11" style="45" customWidth="1"/>
    <col min="7138" max="7385" width="8.88671875" style="45"/>
    <col min="7386" max="7386" width="4.33203125" style="45" customWidth="1"/>
    <col min="7387" max="7387" width="28.44140625" style="45" customWidth="1"/>
    <col min="7388" max="7390" width="10" style="45" customWidth="1"/>
    <col min="7391" max="7391" width="11.44140625" style="45" customWidth="1"/>
    <col min="7392" max="7393" width="11" style="45" customWidth="1"/>
    <col min="7394" max="7641" width="8.88671875" style="45"/>
    <col min="7642" max="7642" width="4.33203125" style="45" customWidth="1"/>
    <col min="7643" max="7643" width="28.44140625" style="45" customWidth="1"/>
    <col min="7644" max="7646" width="10" style="45" customWidth="1"/>
    <col min="7647" max="7647" width="11.44140625" style="45" customWidth="1"/>
    <col min="7648" max="7649" width="11" style="45" customWidth="1"/>
    <col min="7650" max="7897" width="8.88671875" style="45"/>
    <col min="7898" max="7898" width="4.33203125" style="45" customWidth="1"/>
    <col min="7899" max="7899" width="28.44140625" style="45" customWidth="1"/>
    <col min="7900" max="7902" width="10" style="45" customWidth="1"/>
    <col min="7903" max="7903" width="11.44140625" style="45" customWidth="1"/>
    <col min="7904" max="7905" width="11" style="45" customWidth="1"/>
    <col min="7906" max="8153" width="8.88671875" style="45"/>
    <col min="8154" max="8154" width="4.33203125" style="45" customWidth="1"/>
    <col min="8155" max="8155" width="28.44140625" style="45" customWidth="1"/>
    <col min="8156" max="8158" width="10" style="45" customWidth="1"/>
    <col min="8159" max="8159" width="11.44140625" style="45" customWidth="1"/>
    <col min="8160" max="8161" width="11" style="45" customWidth="1"/>
    <col min="8162" max="8409" width="8.88671875" style="45"/>
    <col min="8410" max="8410" width="4.33203125" style="45" customWidth="1"/>
    <col min="8411" max="8411" width="28.44140625" style="45" customWidth="1"/>
    <col min="8412" max="8414" width="10" style="45" customWidth="1"/>
    <col min="8415" max="8415" width="11.44140625" style="45" customWidth="1"/>
    <col min="8416" max="8417" width="11" style="45" customWidth="1"/>
    <col min="8418" max="8665" width="8.88671875" style="45"/>
    <col min="8666" max="8666" width="4.33203125" style="45" customWidth="1"/>
    <col min="8667" max="8667" width="28.44140625" style="45" customWidth="1"/>
    <col min="8668" max="8670" width="10" style="45" customWidth="1"/>
    <col min="8671" max="8671" width="11.44140625" style="45" customWidth="1"/>
    <col min="8672" max="8673" width="11" style="45" customWidth="1"/>
    <col min="8674" max="8921" width="8.88671875" style="45"/>
    <col min="8922" max="8922" width="4.33203125" style="45" customWidth="1"/>
    <col min="8923" max="8923" width="28.44140625" style="45" customWidth="1"/>
    <col min="8924" max="8926" width="10" style="45" customWidth="1"/>
    <col min="8927" max="8927" width="11.44140625" style="45" customWidth="1"/>
    <col min="8928" max="8929" width="11" style="45" customWidth="1"/>
    <col min="8930" max="9177" width="8.88671875" style="45"/>
    <col min="9178" max="9178" width="4.33203125" style="45" customWidth="1"/>
    <col min="9179" max="9179" width="28.44140625" style="45" customWidth="1"/>
    <col min="9180" max="9182" width="10" style="45" customWidth="1"/>
    <col min="9183" max="9183" width="11.44140625" style="45" customWidth="1"/>
    <col min="9184" max="9185" width="11" style="45" customWidth="1"/>
    <col min="9186" max="9433" width="8.88671875" style="45"/>
    <col min="9434" max="9434" width="4.33203125" style="45" customWidth="1"/>
    <col min="9435" max="9435" width="28.44140625" style="45" customWidth="1"/>
    <col min="9436" max="9438" width="10" style="45" customWidth="1"/>
    <col min="9439" max="9439" width="11.44140625" style="45" customWidth="1"/>
    <col min="9440" max="9441" width="11" style="45" customWidth="1"/>
    <col min="9442" max="9689" width="8.88671875" style="45"/>
    <col min="9690" max="9690" width="4.33203125" style="45" customWidth="1"/>
    <col min="9691" max="9691" width="28.44140625" style="45" customWidth="1"/>
    <col min="9692" max="9694" width="10" style="45" customWidth="1"/>
    <col min="9695" max="9695" width="11.44140625" style="45" customWidth="1"/>
    <col min="9696" max="9697" width="11" style="45" customWidth="1"/>
    <col min="9698" max="9945" width="8.88671875" style="45"/>
    <col min="9946" max="9946" width="4.33203125" style="45" customWidth="1"/>
    <col min="9947" max="9947" width="28.44140625" style="45" customWidth="1"/>
    <col min="9948" max="9950" width="10" style="45" customWidth="1"/>
    <col min="9951" max="9951" width="11.44140625" style="45" customWidth="1"/>
    <col min="9952" max="9953" width="11" style="45" customWidth="1"/>
    <col min="9954" max="10201" width="8.88671875" style="45"/>
    <col min="10202" max="10202" width="4.33203125" style="45" customWidth="1"/>
    <col min="10203" max="10203" width="28.44140625" style="45" customWidth="1"/>
    <col min="10204" max="10206" width="10" style="45" customWidth="1"/>
    <col min="10207" max="10207" width="11.44140625" style="45" customWidth="1"/>
    <col min="10208" max="10209" width="11" style="45" customWidth="1"/>
    <col min="10210" max="10457" width="8.88671875" style="45"/>
    <col min="10458" max="10458" width="4.33203125" style="45" customWidth="1"/>
    <col min="10459" max="10459" width="28.44140625" style="45" customWidth="1"/>
    <col min="10460" max="10462" width="10" style="45" customWidth="1"/>
    <col min="10463" max="10463" width="11.44140625" style="45" customWidth="1"/>
    <col min="10464" max="10465" width="11" style="45" customWidth="1"/>
    <col min="10466" max="10713" width="8.88671875" style="45"/>
    <col min="10714" max="10714" width="4.33203125" style="45" customWidth="1"/>
    <col min="10715" max="10715" width="28.44140625" style="45" customWidth="1"/>
    <col min="10716" max="10718" width="10" style="45" customWidth="1"/>
    <col min="10719" max="10719" width="11.44140625" style="45" customWidth="1"/>
    <col min="10720" max="10721" width="11" style="45" customWidth="1"/>
    <col min="10722" max="10969" width="8.88671875" style="45"/>
    <col min="10970" max="10970" width="4.33203125" style="45" customWidth="1"/>
    <col min="10971" max="10971" width="28.44140625" style="45" customWidth="1"/>
    <col min="10972" max="10974" width="10" style="45" customWidth="1"/>
    <col min="10975" max="10975" width="11.44140625" style="45" customWidth="1"/>
    <col min="10976" max="10977" width="11" style="45" customWidth="1"/>
    <col min="10978" max="11225" width="8.88671875" style="45"/>
    <col min="11226" max="11226" width="4.33203125" style="45" customWidth="1"/>
    <col min="11227" max="11227" width="28.44140625" style="45" customWidth="1"/>
    <col min="11228" max="11230" width="10" style="45" customWidth="1"/>
    <col min="11231" max="11231" width="11.44140625" style="45" customWidth="1"/>
    <col min="11232" max="11233" width="11" style="45" customWidth="1"/>
    <col min="11234" max="11481" width="8.88671875" style="45"/>
    <col min="11482" max="11482" width="4.33203125" style="45" customWidth="1"/>
    <col min="11483" max="11483" width="28.44140625" style="45" customWidth="1"/>
    <col min="11484" max="11486" width="10" style="45" customWidth="1"/>
    <col min="11487" max="11487" width="11.44140625" style="45" customWidth="1"/>
    <col min="11488" max="11489" width="11" style="45" customWidth="1"/>
    <col min="11490" max="11737" width="8.88671875" style="45"/>
    <col min="11738" max="11738" width="4.33203125" style="45" customWidth="1"/>
    <col min="11739" max="11739" width="28.44140625" style="45" customWidth="1"/>
    <col min="11740" max="11742" width="10" style="45" customWidth="1"/>
    <col min="11743" max="11743" width="11.44140625" style="45" customWidth="1"/>
    <col min="11744" max="11745" width="11" style="45" customWidth="1"/>
    <col min="11746" max="11993" width="8.88671875" style="45"/>
    <col min="11994" max="11994" width="4.33203125" style="45" customWidth="1"/>
    <col min="11995" max="11995" width="28.44140625" style="45" customWidth="1"/>
    <col min="11996" max="11998" width="10" style="45" customWidth="1"/>
    <col min="11999" max="11999" width="11.44140625" style="45" customWidth="1"/>
    <col min="12000" max="12001" width="11" style="45" customWidth="1"/>
    <col min="12002" max="12249" width="8.88671875" style="45"/>
    <col min="12250" max="12250" width="4.33203125" style="45" customWidth="1"/>
    <col min="12251" max="12251" width="28.44140625" style="45" customWidth="1"/>
    <col min="12252" max="12254" width="10" style="45" customWidth="1"/>
    <col min="12255" max="12255" width="11.44140625" style="45" customWidth="1"/>
    <col min="12256" max="12257" width="11" style="45" customWidth="1"/>
    <col min="12258" max="12505" width="8.88671875" style="45"/>
    <col min="12506" max="12506" width="4.33203125" style="45" customWidth="1"/>
    <col min="12507" max="12507" width="28.44140625" style="45" customWidth="1"/>
    <col min="12508" max="12510" width="10" style="45" customWidth="1"/>
    <col min="12511" max="12511" width="11.44140625" style="45" customWidth="1"/>
    <col min="12512" max="12513" width="11" style="45" customWidth="1"/>
    <col min="12514" max="12761" width="8.88671875" style="45"/>
    <col min="12762" max="12762" width="4.33203125" style="45" customWidth="1"/>
    <col min="12763" max="12763" width="28.44140625" style="45" customWidth="1"/>
    <col min="12764" max="12766" width="10" style="45" customWidth="1"/>
    <col min="12767" max="12767" width="11.44140625" style="45" customWidth="1"/>
    <col min="12768" max="12769" width="11" style="45" customWidth="1"/>
    <col min="12770" max="13017" width="8.88671875" style="45"/>
    <col min="13018" max="13018" width="4.33203125" style="45" customWidth="1"/>
    <col min="13019" max="13019" width="28.44140625" style="45" customWidth="1"/>
    <col min="13020" max="13022" width="10" style="45" customWidth="1"/>
    <col min="13023" max="13023" width="11.44140625" style="45" customWidth="1"/>
    <col min="13024" max="13025" width="11" style="45" customWidth="1"/>
    <col min="13026" max="13273" width="8.88671875" style="45"/>
    <col min="13274" max="13274" width="4.33203125" style="45" customWidth="1"/>
    <col min="13275" max="13275" width="28.44140625" style="45" customWidth="1"/>
    <col min="13276" max="13278" width="10" style="45" customWidth="1"/>
    <col min="13279" max="13279" width="11.44140625" style="45" customWidth="1"/>
    <col min="13280" max="13281" width="11" style="45" customWidth="1"/>
    <col min="13282" max="13529" width="8.88671875" style="45"/>
    <col min="13530" max="13530" width="4.33203125" style="45" customWidth="1"/>
    <col min="13531" max="13531" width="28.44140625" style="45" customWidth="1"/>
    <col min="13532" max="13534" width="10" style="45" customWidth="1"/>
    <col min="13535" max="13535" width="11.44140625" style="45" customWidth="1"/>
    <col min="13536" max="13537" width="11" style="45" customWidth="1"/>
    <col min="13538" max="13785" width="8.88671875" style="45"/>
    <col min="13786" max="13786" width="4.33203125" style="45" customWidth="1"/>
    <col min="13787" max="13787" width="28.44140625" style="45" customWidth="1"/>
    <col min="13788" max="13790" width="10" style="45" customWidth="1"/>
    <col min="13791" max="13791" width="11.44140625" style="45" customWidth="1"/>
    <col min="13792" max="13793" width="11" style="45" customWidth="1"/>
    <col min="13794" max="14041" width="8.88671875" style="45"/>
    <col min="14042" max="14042" width="4.33203125" style="45" customWidth="1"/>
    <col min="14043" max="14043" width="28.44140625" style="45" customWidth="1"/>
    <col min="14044" max="14046" width="10" style="45" customWidth="1"/>
    <col min="14047" max="14047" width="11.44140625" style="45" customWidth="1"/>
    <col min="14048" max="14049" width="11" style="45" customWidth="1"/>
    <col min="14050" max="14297" width="8.88671875" style="45"/>
    <col min="14298" max="14298" width="4.33203125" style="45" customWidth="1"/>
    <col min="14299" max="14299" width="28.44140625" style="45" customWidth="1"/>
    <col min="14300" max="14302" width="10" style="45" customWidth="1"/>
    <col min="14303" max="14303" width="11.44140625" style="45" customWidth="1"/>
    <col min="14304" max="14305" width="11" style="45" customWidth="1"/>
    <col min="14306" max="14553" width="8.88671875" style="45"/>
    <col min="14554" max="14554" width="4.33203125" style="45" customWidth="1"/>
    <col min="14555" max="14555" width="28.44140625" style="45" customWidth="1"/>
    <col min="14556" max="14558" width="10" style="45" customWidth="1"/>
    <col min="14559" max="14559" width="11.44140625" style="45" customWidth="1"/>
    <col min="14560" max="14561" width="11" style="45" customWidth="1"/>
    <col min="14562" max="14809" width="8.88671875" style="45"/>
    <col min="14810" max="14810" width="4.33203125" style="45" customWidth="1"/>
    <col min="14811" max="14811" width="28.44140625" style="45" customWidth="1"/>
    <col min="14812" max="14814" width="10" style="45" customWidth="1"/>
    <col min="14815" max="14815" width="11.44140625" style="45" customWidth="1"/>
    <col min="14816" max="14817" width="11" style="45" customWidth="1"/>
    <col min="14818" max="15065" width="8.88671875" style="45"/>
    <col min="15066" max="15066" width="4.33203125" style="45" customWidth="1"/>
    <col min="15067" max="15067" width="28.44140625" style="45" customWidth="1"/>
    <col min="15068" max="15070" width="10" style="45" customWidth="1"/>
    <col min="15071" max="15071" width="11.44140625" style="45" customWidth="1"/>
    <col min="15072" max="15073" width="11" style="45" customWidth="1"/>
    <col min="15074" max="15321" width="8.88671875" style="45"/>
    <col min="15322" max="15322" width="4.33203125" style="45" customWidth="1"/>
    <col min="15323" max="15323" width="28.44140625" style="45" customWidth="1"/>
    <col min="15324" max="15326" width="10" style="45" customWidth="1"/>
    <col min="15327" max="15327" width="11.44140625" style="45" customWidth="1"/>
    <col min="15328" max="15329" width="11" style="45" customWidth="1"/>
    <col min="15330" max="15577" width="8.88671875" style="45"/>
    <col min="15578" max="15578" width="4.33203125" style="45" customWidth="1"/>
    <col min="15579" max="15579" width="28.44140625" style="45" customWidth="1"/>
    <col min="15580" max="15582" width="10" style="45" customWidth="1"/>
    <col min="15583" max="15583" width="11.44140625" style="45" customWidth="1"/>
    <col min="15584" max="15585" width="11" style="45" customWidth="1"/>
    <col min="15586" max="15833" width="8.88671875" style="45"/>
    <col min="15834" max="15834" width="4.33203125" style="45" customWidth="1"/>
    <col min="15835" max="15835" width="28.44140625" style="45" customWidth="1"/>
    <col min="15836" max="15838" width="10" style="45" customWidth="1"/>
    <col min="15839" max="15839" width="11.44140625" style="45" customWidth="1"/>
    <col min="15840" max="15841" width="11" style="45" customWidth="1"/>
    <col min="15842" max="16089" width="8.88671875" style="45"/>
    <col min="16090" max="16090" width="4.33203125" style="45" customWidth="1"/>
    <col min="16091" max="16091" width="28.44140625" style="45" customWidth="1"/>
    <col min="16092" max="16094" width="10" style="45" customWidth="1"/>
    <col min="16095" max="16095" width="11.44140625" style="45" customWidth="1"/>
    <col min="16096" max="16097" width="11" style="45" customWidth="1"/>
    <col min="16098" max="16384" width="8.88671875" style="45"/>
  </cols>
  <sheetData>
    <row r="1" spans="1:7" x14ac:dyDescent="0.3">
      <c r="A1" s="267" t="s">
        <v>328</v>
      </c>
      <c r="B1" s="267"/>
      <c r="C1" s="267"/>
    </row>
    <row r="2" spans="1:7" s="51" customFormat="1" ht="20.399999999999999" x14ac:dyDescent="0.35">
      <c r="A2" s="270" t="s">
        <v>188</v>
      </c>
      <c r="B2" s="270"/>
      <c r="C2" s="270"/>
      <c r="D2" s="80"/>
      <c r="E2" s="80"/>
      <c r="F2" s="80"/>
      <c r="G2" s="80"/>
    </row>
    <row r="3" spans="1:7" s="51" customFormat="1" ht="20.399999999999999" x14ac:dyDescent="0.35">
      <c r="A3" s="270" t="s">
        <v>462</v>
      </c>
      <c r="B3" s="270"/>
      <c r="C3" s="270"/>
      <c r="D3" s="80"/>
      <c r="E3" s="80"/>
      <c r="F3" s="80"/>
      <c r="G3" s="80"/>
    </row>
    <row r="4" spans="1:7" s="51" customFormat="1" ht="20.399999999999999" x14ac:dyDescent="0.35">
      <c r="A4" s="270" t="s">
        <v>124</v>
      </c>
      <c r="B4" s="270"/>
      <c r="C4" s="270"/>
    </row>
    <row r="5" spans="1:7" s="53" customFormat="1" ht="12.75" x14ac:dyDescent="0.2">
      <c r="A5" s="143"/>
      <c r="B5" s="262"/>
      <c r="C5" s="231"/>
    </row>
    <row r="6" spans="1:7" ht="13.2" customHeight="1" x14ac:dyDescent="0.3">
      <c r="A6" s="291" t="s">
        <v>85</v>
      </c>
      <c r="B6" s="291" t="s">
        <v>80</v>
      </c>
      <c r="C6" s="279" t="s">
        <v>189</v>
      </c>
    </row>
    <row r="7" spans="1:7" ht="22.95" customHeight="1" x14ac:dyDescent="0.3">
      <c r="A7" s="291"/>
      <c r="B7" s="291"/>
      <c r="C7" s="279"/>
    </row>
    <row r="8" spans="1:7" ht="13.95" customHeight="1" x14ac:dyDescent="0.3">
      <c r="A8" s="291"/>
      <c r="B8" s="291"/>
      <c r="C8" s="279"/>
    </row>
    <row r="9" spans="1:7" x14ac:dyDescent="0.3">
      <c r="A9" s="182" t="s">
        <v>1</v>
      </c>
      <c r="B9" s="182" t="s">
        <v>190</v>
      </c>
      <c r="C9" s="182">
        <v>1</v>
      </c>
    </row>
    <row r="10" spans="1:7" s="51" customFormat="1" ht="34.950000000000003" customHeight="1" x14ac:dyDescent="0.35">
      <c r="A10" s="274" t="s">
        <v>125</v>
      </c>
      <c r="B10" s="274"/>
      <c r="C10" s="274"/>
    </row>
    <row r="11" spans="1:7" ht="18" customHeight="1" x14ac:dyDescent="0.3">
      <c r="A11" s="73">
        <v>1</v>
      </c>
      <c r="B11" s="129" t="s">
        <v>126</v>
      </c>
      <c r="C11" s="117">
        <v>24</v>
      </c>
    </row>
    <row r="12" spans="1:7" ht="18" customHeight="1" x14ac:dyDescent="0.3">
      <c r="A12" s="73">
        <v>2</v>
      </c>
      <c r="B12" s="129" t="s">
        <v>129</v>
      </c>
      <c r="C12" s="117">
        <v>18</v>
      </c>
    </row>
    <row r="13" spans="1:7" ht="21.75" customHeight="1" x14ac:dyDescent="0.3">
      <c r="A13" s="73">
        <v>3</v>
      </c>
      <c r="B13" s="129" t="s">
        <v>106</v>
      </c>
      <c r="C13" s="117">
        <v>10</v>
      </c>
    </row>
    <row r="14" spans="1:7" ht="18" customHeight="1" x14ac:dyDescent="0.3">
      <c r="A14" s="73">
        <v>4</v>
      </c>
      <c r="B14" s="129" t="s">
        <v>267</v>
      </c>
      <c r="C14" s="117">
        <v>8</v>
      </c>
    </row>
    <row r="15" spans="1:7" ht="18" customHeight="1" x14ac:dyDescent="0.3">
      <c r="A15" s="73">
        <v>5</v>
      </c>
      <c r="B15" s="129" t="s">
        <v>253</v>
      </c>
      <c r="C15" s="117">
        <v>7</v>
      </c>
    </row>
    <row r="16" spans="1:7" ht="16.5" customHeight="1" x14ac:dyDescent="0.3">
      <c r="A16" s="73">
        <v>6</v>
      </c>
      <c r="B16" s="129" t="s">
        <v>171</v>
      </c>
      <c r="C16" s="117">
        <v>6</v>
      </c>
    </row>
    <row r="17" spans="1:3" ht="23.25" customHeight="1" x14ac:dyDescent="0.3">
      <c r="A17" s="73">
        <v>7</v>
      </c>
      <c r="B17" s="129" t="s">
        <v>131</v>
      </c>
      <c r="C17" s="117">
        <v>6</v>
      </c>
    </row>
    <row r="18" spans="1:3" ht="18" customHeight="1" x14ac:dyDescent="0.3">
      <c r="A18" s="73">
        <v>8</v>
      </c>
      <c r="B18" s="129" t="s">
        <v>303</v>
      </c>
      <c r="C18" s="117">
        <v>6</v>
      </c>
    </row>
    <row r="19" spans="1:3" ht="18" customHeight="1" x14ac:dyDescent="0.3">
      <c r="A19" s="73">
        <v>9</v>
      </c>
      <c r="B19" s="129" t="s">
        <v>273</v>
      </c>
      <c r="C19" s="117">
        <v>6</v>
      </c>
    </row>
    <row r="20" spans="1:3" ht="18" customHeight="1" x14ac:dyDescent="0.3">
      <c r="A20" s="73">
        <v>10</v>
      </c>
      <c r="B20" s="129" t="s">
        <v>128</v>
      </c>
      <c r="C20" s="117">
        <v>6</v>
      </c>
    </row>
    <row r="21" spans="1:3" ht="30.75" customHeight="1" x14ac:dyDescent="0.3">
      <c r="A21" s="73">
        <v>11</v>
      </c>
      <c r="B21" s="129" t="s">
        <v>410</v>
      </c>
      <c r="C21" s="117">
        <v>5</v>
      </c>
    </row>
    <row r="22" spans="1:3" ht="21.75" customHeight="1" x14ac:dyDescent="0.3">
      <c r="A22" s="73">
        <v>12</v>
      </c>
      <c r="B22" s="129" t="s">
        <v>388</v>
      </c>
      <c r="C22" s="117">
        <v>5</v>
      </c>
    </row>
    <row r="23" spans="1:3" ht="18" customHeight="1" x14ac:dyDescent="0.3">
      <c r="A23" s="73">
        <v>13</v>
      </c>
      <c r="B23" s="129" t="s">
        <v>393</v>
      </c>
      <c r="C23" s="117">
        <v>5</v>
      </c>
    </row>
    <row r="24" spans="1:3" ht="32.25" customHeight="1" x14ac:dyDescent="0.3">
      <c r="A24" s="73">
        <v>14</v>
      </c>
      <c r="B24" s="129" t="s">
        <v>378</v>
      </c>
      <c r="C24" s="117">
        <v>5</v>
      </c>
    </row>
    <row r="25" spans="1:3" ht="34.5" customHeight="1" x14ac:dyDescent="0.3">
      <c r="A25" s="73">
        <v>15</v>
      </c>
      <c r="B25" s="129" t="s">
        <v>389</v>
      </c>
      <c r="C25" s="117">
        <v>4</v>
      </c>
    </row>
    <row r="26" spans="1:3" s="51" customFormat="1" ht="34.950000000000003" customHeight="1" x14ac:dyDescent="0.35">
      <c r="A26" s="274" t="s">
        <v>26</v>
      </c>
      <c r="B26" s="274"/>
      <c r="C26" s="274"/>
    </row>
    <row r="27" spans="1:3" ht="18" customHeight="1" x14ac:dyDescent="0.3">
      <c r="A27" s="73">
        <v>1</v>
      </c>
      <c r="B27" s="129" t="s">
        <v>282</v>
      </c>
      <c r="C27" s="117">
        <v>38</v>
      </c>
    </row>
    <row r="28" spans="1:3" ht="18" customHeight="1" x14ac:dyDescent="0.3">
      <c r="A28" s="73">
        <v>2</v>
      </c>
      <c r="B28" s="129" t="s">
        <v>175</v>
      </c>
      <c r="C28" s="117">
        <v>21</v>
      </c>
    </row>
    <row r="29" spans="1:3" ht="18" customHeight="1" x14ac:dyDescent="0.3">
      <c r="A29" s="73">
        <v>3</v>
      </c>
      <c r="B29" s="129" t="s">
        <v>120</v>
      </c>
      <c r="C29" s="117">
        <v>17</v>
      </c>
    </row>
    <row r="30" spans="1:3" ht="21.75" customHeight="1" x14ac:dyDescent="0.3">
      <c r="A30" s="73">
        <v>4</v>
      </c>
      <c r="B30" s="129" t="s">
        <v>133</v>
      </c>
      <c r="C30" s="117">
        <v>12</v>
      </c>
    </row>
    <row r="31" spans="1:3" ht="18" customHeight="1" x14ac:dyDescent="0.3">
      <c r="A31" s="73">
        <v>5</v>
      </c>
      <c r="B31" s="129" t="s">
        <v>308</v>
      </c>
      <c r="C31" s="117">
        <v>12</v>
      </c>
    </row>
    <row r="32" spans="1:3" ht="18" customHeight="1" x14ac:dyDescent="0.3">
      <c r="A32" s="73">
        <v>6</v>
      </c>
      <c r="B32" s="129" t="s">
        <v>304</v>
      </c>
      <c r="C32" s="117">
        <v>11</v>
      </c>
    </row>
    <row r="33" spans="1:3" ht="18" customHeight="1" x14ac:dyDescent="0.3">
      <c r="A33" s="73">
        <v>7</v>
      </c>
      <c r="B33" s="129" t="s">
        <v>123</v>
      </c>
      <c r="C33" s="117">
        <v>10</v>
      </c>
    </row>
    <row r="34" spans="1:3" ht="18" customHeight="1" x14ac:dyDescent="0.3">
      <c r="A34" s="73">
        <v>8</v>
      </c>
      <c r="B34" s="129" t="s">
        <v>424</v>
      </c>
      <c r="C34" s="117">
        <v>10</v>
      </c>
    </row>
    <row r="35" spans="1:3" ht="18" customHeight="1" x14ac:dyDescent="0.3">
      <c r="A35" s="73">
        <v>9</v>
      </c>
      <c r="B35" s="129" t="s">
        <v>357</v>
      </c>
      <c r="C35" s="117">
        <v>8</v>
      </c>
    </row>
    <row r="36" spans="1:3" ht="18" customHeight="1" x14ac:dyDescent="0.3">
      <c r="A36" s="73">
        <v>10</v>
      </c>
      <c r="B36" s="129" t="s">
        <v>356</v>
      </c>
      <c r="C36" s="117">
        <v>7</v>
      </c>
    </row>
    <row r="37" spans="1:3" ht="18" customHeight="1" x14ac:dyDescent="0.3">
      <c r="A37" s="73">
        <v>11</v>
      </c>
      <c r="B37" s="129" t="s">
        <v>368</v>
      </c>
      <c r="C37" s="117">
        <v>7</v>
      </c>
    </row>
    <row r="38" spans="1:3" ht="18" customHeight="1" x14ac:dyDescent="0.3">
      <c r="A38" s="73">
        <v>12</v>
      </c>
      <c r="B38" s="129" t="s">
        <v>167</v>
      </c>
      <c r="C38" s="117">
        <v>7</v>
      </c>
    </row>
    <row r="39" spans="1:3" ht="30.75" customHeight="1" x14ac:dyDescent="0.3">
      <c r="A39" s="73">
        <v>13</v>
      </c>
      <c r="B39" s="129" t="s">
        <v>285</v>
      </c>
      <c r="C39" s="117">
        <v>6</v>
      </c>
    </row>
    <row r="40" spans="1:3" ht="18" customHeight="1" x14ac:dyDescent="0.3">
      <c r="A40" s="73">
        <v>14</v>
      </c>
      <c r="B40" s="129" t="s">
        <v>132</v>
      </c>
      <c r="C40" s="117">
        <v>6</v>
      </c>
    </row>
    <row r="41" spans="1:3" ht="18" customHeight="1" x14ac:dyDescent="0.3">
      <c r="A41" s="73">
        <v>15</v>
      </c>
      <c r="B41" s="129" t="s">
        <v>176</v>
      </c>
      <c r="C41" s="117">
        <v>6</v>
      </c>
    </row>
    <row r="42" spans="1:3" s="51" customFormat="1" ht="34.950000000000003" customHeight="1" x14ac:dyDescent="0.35">
      <c r="A42" s="274" t="s">
        <v>27</v>
      </c>
      <c r="B42" s="274"/>
      <c r="C42" s="274"/>
    </row>
    <row r="43" spans="1:3" ht="18.600000000000001" customHeight="1" x14ac:dyDescent="0.3">
      <c r="A43" s="73">
        <v>1</v>
      </c>
      <c r="B43" s="129" t="s">
        <v>93</v>
      </c>
      <c r="C43" s="117">
        <v>117</v>
      </c>
    </row>
    <row r="44" spans="1:3" ht="18.600000000000001" customHeight="1" x14ac:dyDescent="0.3">
      <c r="A44" s="73">
        <v>2</v>
      </c>
      <c r="B44" s="129" t="s">
        <v>101</v>
      </c>
      <c r="C44" s="117">
        <v>41</v>
      </c>
    </row>
    <row r="45" spans="1:3" ht="18.600000000000001" customHeight="1" x14ac:dyDescent="0.3">
      <c r="A45" s="73">
        <v>3</v>
      </c>
      <c r="B45" s="129" t="s">
        <v>299</v>
      </c>
      <c r="C45" s="117">
        <v>38</v>
      </c>
    </row>
    <row r="46" spans="1:3" ht="18.600000000000001" customHeight="1" x14ac:dyDescent="0.3">
      <c r="A46" s="73">
        <v>4</v>
      </c>
      <c r="B46" s="129" t="s">
        <v>257</v>
      </c>
      <c r="C46" s="117">
        <v>19</v>
      </c>
    </row>
    <row r="47" spans="1:3" ht="18.600000000000001" customHeight="1" x14ac:dyDescent="0.3">
      <c r="A47" s="73">
        <v>5</v>
      </c>
      <c r="B47" s="129" t="s">
        <v>134</v>
      </c>
      <c r="C47" s="117">
        <v>13</v>
      </c>
    </row>
    <row r="48" spans="1:3" ht="18.600000000000001" customHeight="1" x14ac:dyDescent="0.3">
      <c r="A48" s="73">
        <v>6</v>
      </c>
      <c r="B48" s="129" t="s">
        <v>111</v>
      </c>
      <c r="C48" s="117">
        <v>11</v>
      </c>
    </row>
    <row r="49" spans="1:3" ht="18.600000000000001" customHeight="1" x14ac:dyDescent="0.3">
      <c r="A49" s="73">
        <v>7</v>
      </c>
      <c r="B49" s="129" t="s">
        <v>347</v>
      </c>
      <c r="C49" s="117">
        <v>10</v>
      </c>
    </row>
    <row r="50" spans="1:3" ht="18.600000000000001" customHeight="1" x14ac:dyDescent="0.3">
      <c r="A50" s="73">
        <v>8</v>
      </c>
      <c r="B50" s="129" t="s">
        <v>135</v>
      </c>
      <c r="C50" s="117">
        <v>6</v>
      </c>
    </row>
    <row r="51" spans="1:3" ht="18.600000000000001" customHeight="1" x14ac:dyDescent="0.3">
      <c r="A51" s="73">
        <v>9</v>
      </c>
      <c r="B51" s="129" t="s">
        <v>178</v>
      </c>
      <c r="C51" s="117">
        <v>6</v>
      </c>
    </row>
    <row r="52" spans="1:3" ht="18.600000000000001" customHeight="1" x14ac:dyDescent="0.3">
      <c r="A52" s="73">
        <v>10</v>
      </c>
      <c r="B52" s="129" t="s">
        <v>275</v>
      </c>
      <c r="C52" s="117">
        <v>5</v>
      </c>
    </row>
    <row r="53" spans="1:3" ht="18.600000000000001" customHeight="1" x14ac:dyDescent="0.3">
      <c r="A53" s="73">
        <v>11</v>
      </c>
      <c r="B53" s="129" t="s">
        <v>387</v>
      </c>
      <c r="C53" s="117">
        <v>5</v>
      </c>
    </row>
    <row r="54" spans="1:3" ht="18.600000000000001" customHeight="1" x14ac:dyDescent="0.3">
      <c r="A54" s="73">
        <v>12</v>
      </c>
      <c r="B54" s="129" t="s">
        <v>425</v>
      </c>
      <c r="C54" s="117">
        <v>4</v>
      </c>
    </row>
    <row r="55" spans="1:3" ht="20.25" customHeight="1" x14ac:dyDescent="0.3">
      <c r="A55" s="73">
        <v>13</v>
      </c>
      <c r="B55" s="129" t="s">
        <v>381</v>
      </c>
      <c r="C55" s="117">
        <v>4</v>
      </c>
    </row>
    <row r="56" spans="1:3" ht="18.600000000000001" customHeight="1" x14ac:dyDescent="0.3">
      <c r="A56" s="73">
        <v>14</v>
      </c>
      <c r="B56" s="129" t="s">
        <v>136</v>
      </c>
      <c r="C56" s="117">
        <v>4</v>
      </c>
    </row>
    <row r="57" spans="1:3" ht="18.600000000000001" customHeight="1" x14ac:dyDescent="0.3">
      <c r="A57" s="73">
        <v>15</v>
      </c>
      <c r="B57" s="129" t="s">
        <v>436</v>
      </c>
      <c r="C57" s="117">
        <v>3</v>
      </c>
    </row>
    <row r="58" spans="1:3" s="51" customFormat="1" ht="34.950000000000003" customHeight="1" x14ac:dyDescent="0.35">
      <c r="A58" s="274" t="s">
        <v>28</v>
      </c>
      <c r="B58" s="274"/>
      <c r="C58" s="274"/>
    </row>
    <row r="59" spans="1:3" ht="18.600000000000001" customHeight="1" x14ac:dyDescent="0.3">
      <c r="A59" s="191">
        <v>1</v>
      </c>
      <c r="B59" s="129" t="s">
        <v>252</v>
      </c>
      <c r="C59" s="117">
        <v>45</v>
      </c>
    </row>
    <row r="60" spans="1:3" ht="18.600000000000001" customHeight="1" x14ac:dyDescent="0.3">
      <c r="A60" s="191">
        <v>2</v>
      </c>
      <c r="B60" s="129" t="s">
        <v>191</v>
      </c>
      <c r="C60" s="117">
        <v>18</v>
      </c>
    </row>
    <row r="61" spans="1:3" ht="18.600000000000001" customHeight="1" x14ac:dyDescent="0.3">
      <c r="A61" s="191">
        <v>3</v>
      </c>
      <c r="B61" s="129" t="s">
        <v>105</v>
      </c>
      <c r="C61" s="117">
        <v>18</v>
      </c>
    </row>
    <row r="62" spans="1:3" ht="18.600000000000001" customHeight="1" x14ac:dyDescent="0.3">
      <c r="A62" s="191">
        <v>4</v>
      </c>
      <c r="B62" s="129" t="s">
        <v>139</v>
      </c>
      <c r="C62" s="117">
        <v>14</v>
      </c>
    </row>
    <row r="63" spans="1:3" ht="18.600000000000001" customHeight="1" x14ac:dyDescent="0.3">
      <c r="A63" s="191">
        <v>5</v>
      </c>
      <c r="B63" s="129" t="s">
        <v>112</v>
      </c>
      <c r="C63" s="117">
        <v>13</v>
      </c>
    </row>
    <row r="64" spans="1:3" ht="18.600000000000001" customHeight="1" x14ac:dyDescent="0.3">
      <c r="A64" s="191">
        <v>6</v>
      </c>
      <c r="B64" s="129" t="s">
        <v>140</v>
      </c>
      <c r="C64" s="117">
        <v>11</v>
      </c>
    </row>
    <row r="65" spans="1:3" ht="18.600000000000001" customHeight="1" x14ac:dyDescent="0.3">
      <c r="A65" s="191">
        <v>7</v>
      </c>
      <c r="B65" s="129" t="s">
        <v>309</v>
      </c>
      <c r="C65" s="117">
        <v>10</v>
      </c>
    </row>
    <row r="66" spans="1:3" ht="18.600000000000001" customHeight="1" x14ac:dyDescent="0.3">
      <c r="A66" s="191">
        <v>8</v>
      </c>
      <c r="B66" s="129" t="s">
        <v>141</v>
      </c>
      <c r="C66" s="117">
        <v>8</v>
      </c>
    </row>
    <row r="67" spans="1:3" ht="18.600000000000001" customHeight="1" x14ac:dyDescent="0.3">
      <c r="A67" s="191">
        <v>9</v>
      </c>
      <c r="B67" s="129" t="s">
        <v>138</v>
      </c>
      <c r="C67" s="117">
        <v>8</v>
      </c>
    </row>
    <row r="68" spans="1:3" ht="18.600000000000001" customHeight="1" x14ac:dyDescent="0.3">
      <c r="A68" s="191">
        <v>10</v>
      </c>
      <c r="B68" s="129" t="s">
        <v>258</v>
      </c>
      <c r="C68" s="117">
        <v>6</v>
      </c>
    </row>
    <row r="69" spans="1:3" ht="18.600000000000001" customHeight="1" x14ac:dyDescent="0.3">
      <c r="A69" s="191">
        <v>11</v>
      </c>
      <c r="B69" s="129" t="s">
        <v>168</v>
      </c>
      <c r="C69" s="117">
        <v>5</v>
      </c>
    </row>
    <row r="70" spans="1:3" ht="18.600000000000001" customHeight="1" x14ac:dyDescent="0.3">
      <c r="A70" s="191">
        <v>12</v>
      </c>
      <c r="B70" s="129" t="s">
        <v>142</v>
      </c>
      <c r="C70" s="117">
        <v>5</v>
      </c>
    </row>
    <row r="71" spans="1:3" ht="18.600000000000001" customHeight="1" x14ac:dyDescent="0.3">
      <c r="A71" s="191">
        <v>13</v>
      </c>
      <c r="B71" s="129" t="s">
        <v>390</v>
      </c>
      <c r="C71" s="117">
        <v>4</v>
      </c>
    </row>
    <row r="72" spans="1:3" ht="18.600000000000001" customHeight="1" x14ac:dyDescent="0.3">
      <c r="A72" s="191">
        <v>14</v>
      </c>
      <c r="B72" s="129" t="s">
        <v>412</v>
      </c>
      <c r="C72" s="117">
        <v>3</v>
      </c>
    </row>
    <row r="73" spans="1:3" ht="18.600000000000001" customHeight="1" x14ac:dyDescent="0.3">
      <c r="A73" s="191">
        <v>15</v>
      </c>
      <c r="B73" s="129" t="s">
        <v>391</v>
      </c>
      <c r="C73" s="117">
        <v>3</v>
      </c>
    </row>
    <row r="74" spans="1:3" s="51" customFormat="1" ht="34.950000000000003" customHeight="1" x14ac:dyDescent="0.35">
      <c r="A74" s="274" t="s">
        <v>29</v>
      </c>
      <c r="B74" s="274"/>
      <c r="C74" s="274"/>
    </row>
    <row r="75" spans="1:3" ht="18.600000000000001" customHeight="1" x14ac:dyDescent="0.3">
      <c r="A75" s="73">
        <v>1</v>
      </c>
      <c r="B75" s="129" t="s">
        <v>88</v>
      </c>
      <c r="C75" s="117">
        <v>202</v>
      </c>
    </row>
    <row r="76" spans="1:3" ht="18.600000000000001" customHeight="1" x14ac:dyDescent="0.3">
      <c r="A76" s="73">
        <v>2</v>
      </c>
      <c r="B76" s="129" t="s">
        <v>90</v>
      </c>
      <c r="C76" s="117">
        <v>135</v>
      </c>
    </row>
    <row r="77" spans="1:3" ht="18.600000000000001" customHeight="1" x14ac:dyDescent="0.3">
      <c r="A77" s="73">
        <v>3</v>
      </c>
      <c r="B77" s="129" t="s">
        <v>95</v>
      </c>
      <c r="C77" s="117">
        <v>86</v>
      </c>
    </row>
    <row r="78" spans="1:3" ht="24" customHeight="1" x14ac:dyDescent="0.3">
      <c r="A78" s="73">
        <v>4</v>
      </c>
      <c r="B78" s="129" t="s">
        <v>259</v>
      </c>
      <c r="C78" s="117">
        <v>75</v>
      </c>
    </row>
    <row r="79" spans="1:3" ht="51" customHeight="1" x14ac:dyDescent="0.3">
      <c r="A79" s="73">
        <v>5</v>
      </c>
      <c r="B79" s="138" t="s">
        <v>298</v>
      </c>
      <c r="C79" s="117">
        <v>74</v>
      </c>
    </row>
    <row r="80" spans="1:3" x14ac:dyDescent="0.3">
      <c r="A80" s="81">
        <v>6</v>
      </c>
      <c r="B80" s="138" t="s">
        <v>94</v>
      </c>
      <c r="C80" s="117">
        <v>64</v>
      </c>
    </row>
    <row r="81" spans="1:3" x14ac:dyDescent="0.3">
      <c r="A81" s="81">
        <v>7</v>
      </c>
      <c r="B81" s="138" t="s">
        <v>143</v>
      </c>
      <c r="C81" s="117">
        <v>23</v>
      </c>
    </row>
    <row r="82" spans="1:3" ht="18.600000000000001" customHeight="1" x14ac:dyDescent="0.3">
      <c r="A82" s="81">
        <v>8</v>
      </c>
      <c r="B82" s="138" t="s">
        <v>306</v>
      </c>
      <c r="C82" s="117">
        <v>18</v>
      </c>
    </row>
    <row r="83" spans="1:3" x14ac:dyDescent="0.3">
      <c r="A83" s="81">
        <v>9</v>
      </c>
      <c r="B83" s="138" t="s">
        <v>110</v>
      </c>
      <c r="C83" s="117">
        <v>11</v>
      </c>
    </row>
    <row r="84" spans="1:3" ht="21" customHeight="1" x14ac:dyDescent="0.3">
      <c r="A84" s="81">
        <v>10</v>
      </c>
      <c r="B84" s="138" t="s">
        <v>360</v>
      </c>
      <c r="C84" s="117">
        <v>7</v>
      </c>
    </row>
    <row r="85" spans="1:3" ht="27" customHeight="1" x14ac:dyDescent="0.3">
      <c r="A85" s="81">
        <v>11</v>
      </c>
      <c r="B85" s="138" t="s">
        <v>108</v>
      </c>
      <c r="C85" s="117">
        <v>6</v>
      </c>
    </row>
    <row r="86" spans="1:3" ht="26.4" x14ac:dyDescent="0.3">
      <c r="A86" s="81">
        <v>12</v>
      </c>
      <c r="B86" s="138" t="s">
        <v>305</v>
      </c>
      <c r="C86" s="117">
        <v>6</v>
      </c>
    </row>
    <row r="87" spans="1:3" x14ac:dyDescent="0.3">
      <c r="A87" s="191">
        <v>13</v>
      </c>
      <c r="B87" s="138" t="s">
        <v>276</v>
      </c>
      <c r="C87" s="117">
        <v>5</v>
      </c>
    </row>
    <row r="88" spans="1:3" x14ac:dyDescent="0.3">
      <c r="A88" s="191">
        <v>14</v>
      </c>
      <c r="B88" s="138" t="s">
        <v>116</v>
      </c>
      <c r="C88" s="117">
        <v>4</v>
      </c>
    </row>
    <row r="89" spans="1:3" ht="21" customHeight="1" x14ac:dyDescent="0.3">
      <c r="A89" s="191">
        <v>15</v>
      </c>
      <c r="B89" s="129" t="s">
        <v>399</v>
      </c>
      <c r="C89" s="117">
        <v>2</v>
      </c>
    </row>
    <row r="90" spans="1:3" s="51" customFormat="1" ht="41.25" customHeight="1" x14ac:dyDescent="0.35">
      <c r="A90" s="295" t="s">
        <v>30</v>
      </c>
      <c r="B90" s="296"/>
      <c r="C90" s="297"/>
    </row>
    <row r="91" spans="1:3" ht="26.4" x14ac:dyDescent="0.3">
      <c r="A91" s="191">
        <v>1</v>
      </c>
      <c r="B91" s="138" t="s">
        <v>260</v>
      </c>
      <c r="C91" s="117">
        <v>140</v>
      </c>
    </row>
    <row r="92" spans="1:3" ht="23.25" customHeight="1" x14ac:dyDescent="0.3">
      <c r="A92" s="191">
        <v>2</v>
      </c>
      <c r="B92" s="138" t="s">
        <v>146</v>
      </c>
      <c r="C92" s="117">
        <v>128</v>
      </c>
    </row>
    <row r="93" spans="1:3" ht="18.600000000000001" customHeight="1" x14ac:dyDescent="0.3">
      <c r="A93" s="191">
        <v>3</v>
      </c>
      <c r="B93" s="138" t="s">
        <v>181</v>
      </c>
      <c r="C93" s="117">
        <v>95</v>
      </c>
    </row>
    <row r="94" spans="1:3" ht="24" customHeight="1" x14ac:dyDescent="0.3">
      <c r="A94" s="191">
        <v>4</v>
      </c>
      <c r="B94" s="138" t="s">
        <v>251</v>
      </c>
      <c r="C94" s="117">
        <v>33</v>
      </c>
    </row>
    <row r="95" spans="1:3" ht="24" customHeight="1" x14ac:dyDescent="0.3">
      <c r="A95" s="191">
        <v>5</v>
      </c>
      <c r="B95" s="138" t="s">
        <v>147</v>
      </c>
      <c r="C95" s="117">
        <v>13</v>
      </c>
    </row>
    <row r="96" spans="1:3" ht="24" customHeight="1" x14ac:dyDescent="0.3">
      <c r="A96" s="81">
        <v>6</v>
      </c>
      <c r="B96" s="138" t="s">
        <v>192</v>
      </c>
      <c r="C96" s="117">
        <v>8</v>
      </c>
    </row>
    <row r="97" spans="1:3" ht="24" customHeight="1" x14ac:dyDescent="0.3">
      <c r="A97" s="81">
        <v>7</v>
      </c>
      <c r="B97" s="138" t="s">
        <v>148</v>
      </c>
      <c r="C97" s="117">
        <v>8</v>
      </c>
    </row>
    <row r="98" spans="1:3" ht="24" customHeight="1" x14ac:dyDescent="0.3">
      <c r="A98" s="81">
        <v>8</v>
      </c>
      <c r="B98" s="138" t="s">
        <v>151</v>
      </c>
      <c r="C98" s="117">
        <v>7</v>
      </c>
    </row>
    <row r="99" spans="1:3" ht="24" customHeight="1" x14ac:dyDescent="0.3">
      <c r="A99" s="81">
        <v>9</v>
      </c>
      <c r="B99" s="138" t="s">
        <v>307</v>
      </c>
      <c r="C99" s="117">
        <v>7</v>
      </c>
    </row>
    <row r="100" spans="1:3" ht="24" customHeight="1" x14ac:dyDescent="0.3">
      <c r="A100" s="81">
        <v>10</v>
      </c>
      <c r="B100" s="138" t="s">
        <v>149</v>
      </c>
      <c r="C100" s="117">
        <v>6</v>
      </c>
    </row>
    <row r="101" spans="1:3" ht="24" customHeight="1" x14ac:dyDescent="0.3">
      <c r="A101" s="81">
        <v>11</v>
      </c>
      <c r="B101" s="138" t="s">
        <v>153</v>
      </c>
      <c r="C101" s="117">
        <v>5</v>
      </c>
    </row>
    <row r="102" spans="1:3" ht="24" customHeight="1" x14ac:dyDescent="0.3">
      <c r="A102" s="81">
        <v>12</v>
      </c>
      <c r="B102" s="138" t="s">
        <v>154</v>
      </c>
      <c r="C102" s="117">
        <v>4</v>
      </c>
    </row>
    <row r="103" spans="1:3" ht="20.25" customHeight="1" x14ac:dyDescent="0.3">
      <c r="A103" s="191">
        <v>13</v>
      </c>
      <c r="B103" s="138" t="s">
        <v>155</v>
      </c>
      <c r="C103" s="117">
        <v>3</v>
      </c>
    </row>
    <row r="104" spans="1:3" ht="20.25" customHeight="1" x14ac:dyDescent="0.3">
      <c r="A104" s="197">
        <v>14</v>
      </c>
      <c r="B104" s="138" t="s">
        <v>150</v>
      </c>
      <c r="C104" s="117">
        <v>3</v>
      </c>
    </row>
    <row r="105" spans="1:3" ht="20.25" customHeight="1" x14ac:dyDescent="0.3">
      <c r="A105" s="207">
        <v>15</v>
      </c>
      <c r="B105" s="138" t="s">
        <v>375</v>
      </c>
      <c r="C105" s="117">
        <v>2</v>
      </c>
    </row>
    <row r="106" spans="1:3" s="51" customFormat="1" ht="34.950000000000003" customHeight="1" x14ac:dyDescent="0.35">
      <c r="A106" s="295" t="s">
        <v>31</v>
      </c>
      <c r="B106" s="296"/>
      <c r="C106" s="297"/>
    </row>
    <row r="107" spans="1:3" ht="18" customHeight="1" x14ac:dyDescent="0.3">
      <c r="A107" s="73">
        <v>1</v>
      </c>
      <c r="B107" s="129" t="s">
        <v>99</v>
      </c>
      <c r="C107" s="117">
        <v>85</v>
      </c>
    </row>
    <row r="108" spans="1:3" ht="34.5" customHeight="1" x14ac:dyDescent="0.3">
      <c r="A108" s="73">
        <v>2</v>
      </c>
      <c r="B108" s="138" t="s">
        <v>269</v>
      </c>
      <c r="C108" s="117">
        <v>63</v>
      </c>
    </row>
    <row r="109" spans="1:3" ht="36" customHeight="1" x14ac:dyDescent="0.3">
      <c r="A109" s="73">
        <v>3</v>
      </c>
      <c r="B109" s="138" t="s">
        <v>183</v>
      </c>
      <c r="C109" s="117">
        <v>60</v>
      </c>
    </row>
    <row r="110" spans="1:3" x14ac:dyDescent="0.3">
      <c r="A110" s="73">
        <v>4</v>
      </c>
      <c r="B110" s="138" t="s">
        <v>96</v>
      </c>
      <c r="C110" s="117">
        <v>39</v>
      </c>
    </row>
    <row r="111" spans="1:3" ht="21" customHeight="1" x14ac:dyDescent="0.3">
      <c r="A111" s="73">
        <v>5</v>
      </c>
      <c r="B111" s="138" t="s">
        <v>278</v>
      </c>
      <c r="C111" s="117">
        <v>32</v>
      </c>
    </row>
    <row r="112" spans="1:3" ht="30.75" customHeight="1" x14ac:dyDescent="0.3">
      <c r="A112" s="73">
        <v>6</v>
      </c>
      <c r="B112" s="138" t="s">
        <v>104</v>
      </c>
      <c r="C112" s="117">
        <v>25</v>
      </c>
    </row>
    <row r="113" spans="1:3" x14ac:dyDescent="0.3">
      <c r="A113" s="73">
        <v>7</v>
      </c>
      <c r="B113" s="138" t="s">
        <v>157</v>
      </c>
      <c r="C113" s="117">
        <v>19</v>
      </c>
    </row>
    <row r="114" spans="1:3" ht="18" customHeight="1" x14ac:dyDescent="0.3">
      <c r="A114" s="73">
        <v>8</v>
      </c>
      <c r="B114" s="138" t="s">
        <v>277</v>
      </c>
      <c r="C114" s="117">
        <v>19</v>
      </c>
    </row>
    <row r="115" spans="1:3" ht="18" customHeight="1" x14ac:dyDescent="0.3">
      <c r="A115" s="73">
        <v>9</v>
      </c>
      <c r="B115" s="138" t="s">
        <v>117</v>
      </c>
      <c r="C115" s="117">
        <v>16</v>
      </c>
    </row>
    <row r="116" spans="1:3" ht="29.25" customHeight="1" x14ac:dyDescent="0.3">
      <c r="A116" s="73">
        <v>10</v>
      </c>
      <c r="B116" s="138" t="s">
        <v>262</v>
      </c>
      <c r="C116" s="117">
        <v>13</v>
      </c>
    </row>
    <row r="117" spans="1:3" ht="23.25" customHeight="1" x14ac:dyDescent="0.3">
      <c r="A117" s="73">
        <v>11</v>
      </c>
      <c r="B117" s="138" t="s">
        <v>426</v>
      </c>
      <c r="C117" s="117">
        <v>13</v>
      </c>
    </row>
    <row r="118" spans="1:3" ht="24.75" customHeight="1" x14ac:dyDescent="0.3">
      <c r="A118" s="73">
        <v>12</v>
      </c>
      <c r="B118" s="138" t="s">
        <v>271</v>
      </c>
      <c r="C118" s="117">
        <v>12</v>
      </c>
    </row>
    <row r="119" spans="1:3" ht="24" customHeight="1" x14ac:dyDescent="0.3">
      <c r="A119" s="73">
        <v>13</v>
      </c>
      <c r="B119" s="138" t="s">
        <v>114</v>
      </c>
      <c r="C119" s="117">
        <v>9</v>
      </c>
    </row>
    <row r="120" spans="1:3" ht="28.5" customHeight="1" x14ac:dyDescent="0.3">
      <c r="A120" s="73">
        <v>14</v>
      </c>
      <c r="B120" s="138" t="s">
        <v>301</v>
      </c>
      <c r="C120" s="117">
        <v>8</v>
      </c>
    </row>
    <row r="121" spans="1:3" ht="18" customHeight="1" x14ac:dyDescent="0.3">
      <c r="A121" s="73">
        <v>15</v>
      </c>
      <c r="B121" s="138" t="s">
        <v>408</v>
      </c>
      <c r="C121" s="117">
        <v>8</v>
      </c>
    </row>
    <row r="122" spans="1:3" s="51" customFormat="1" ht="62.25" customHeight="1" x14ac:dyDescent="0.35">
      <c r="A122" s="295" t="s">
        <v>32</v>
      </c>
      <c r="B122" s="296"/>
      <c r="C122" s="297"/>
    </row>
    <row r="123" spans="1:3" ht="40.5" customHeight="1" x14ac:dyDescent="0.3">
      <c r="A123" s="73">
        <v>1</v>
      </c>
      <c r="B123" s="138" t="s">
        <v>297</v>
      </c>
      <c r="C123" s="117">
        <v>1159</v>
      </c>
    </row>
    <row r="124" spans="1:3" x14ac:dyDescent="0.3">
      <c r="A124" s="73">
        <v>2</v>
      </c>
      <c r="B124" s="138" t="s">
        <v>86</v>
      </c>
      <c r="C124" s="117">
        <v>553</v>
      </c>
    </row>
    <row r="125" spans="1:3" ht="18" customHeight="1" x14ac:dyDescent="0.3">
      <c r="A125" s="73">
        <v>3</v>
      </c>
      <c r="B125" s="138" t="s">
        <v>97</v>
      </c>
      <c r="C125" s="117">
        <v>462</v>
      </c>
    </row>
    <row r="126" spans="1:3" ht="33.75" customHeight="1" x14ac:dyDescent="0.3">
      <c r="A126" s="73">
        <v>4</v>
      </c>
      <c r="B126" s="138" t="s">
        <v>264</v>
      </c>
      <c r="C126" s="117">
        <v>37</v>
      </c>
    </row>
    <row r="127" spans="1:3" ht="18" customHeight="1" x14ac:dyDescent="0.3">
      <c r="A127" s="73">
        <v>5</v>
      </c>
      <c r="B127" s="138" t="s">
        <v>159</v>
      </c>
      <c r="C127" s="117">
        <v>24</v>
      </c>
    </row>
    <row r="128" spans="1:3" ht="18" customHeight="1" x14ac:dyDescent="0.3">
      <c r="A128" s="73">
        <v>6</v>
      </c>
      <c r="B128" s="138" t="s">
        <v>115</v>
      </c>
      <c r="C128" s="117">
        <v>22</v>
      </c>
    </row>
    <row r="129" spans="1:3" ht="21" customHeight="1" x14ac:dyDescent="0.3">
      <c r="A129" s="73">
        <v>7</v>
      </c>
      <c r="B129" s="138" t="s">
        <v>184</v>
      </c>
      <c r="C129" s="117">
        <v>20</v>
      </c>
    </row>
    <row r="130" spans="1:3" ht="21.75" customHeight="1" x14ac:dyDescent="0.3">
      <c r="A130" s="73">
        <v>8</v>
      </c>
      <c r="B130" s="138" t="s">
        <v>323</v>
      </c>
      <c r="C130" s="117">
        <v>11</v>
      </c>
    </row>
    <row r="131" spans="1:3" ht="25.5" customHeight="1" x14ac:dyDescent="0.3">
      <c r="A131" s="73">
        <v>9</v>
      </c>
      <c r="B131" s="138" t="s">
        <v>92</v>
      </c>
      <c r="C131" s="117">
        <v>8</v>
      </c>
    </row>
    <row r="132" spans="1:3" ht="23.25" customHeight="1" x14ac:dyDescent="0.3">
      <c r="A132" s="73">
        <v>10</v>
      </c>
      <c r="B132" s="138" t="s">
        <v>329</v>
      </c>
      <c r="C132" s="117">
        <v>8</v>
      </c>
    </row>
    <row r="133" spans="1:3" ht="18" customHeight="1" x14ac:dyDescent="0.3">
      <c r="A133" s="73">
        <v>11</v>
      </c>
      <c r="B133" s="138" t="s">
        <v>268</v>
      </c>
      <c r="C133" s="117">
        <v>8</v>
      </c>
    </row>
    <row r="134" spans="1:3" ht="22.5" customHeight="1" x14ac:dyDescent="0.3">
      <c r="A134" s="73">
        <v>12</v>
      </c>
      <c r="B134" s="138" t="s">
        <v>369</v>
      </c>
      <c r="C134" s="117">
        <v>7</v>
      </c>
    </row>
    <row r="135" spans="1:3" ht="28.5" customHeight="1" x14ac:dyDescent="0.3">
      <c r="A135" s="73">
        <v>13</v>
      </c>
      <c r="B135" s="138" t="s">
        <v>263</v>
      </c>
      <c r="C135" s="117">
        <v>7</v>
      </c>
    </row>
    <row r="136" spans="1:3" ht="18" customHeight="1" x14ac:dyDescent="0.3">
      <c r="A136" s="73">
        <v>14</v>
      </c>
      <c r="B136" s="138" t="s">
        <v>160</v>
      </c>
      <c r="C136" s="117">
        <v>7</v>
      </c>
    </row>
    <row r="137" spans="1:3" ht="18" customHeight="1" x14ac:dyDescent="0.3">
      <c r="A137" s="73">
        <v>15</v>
      </c>
      <c r="B137" s="138" t="s">
        <v>361</v>
      </c>
      <c r="C137" s="117">
        <v>5</v>
      </c>
    </row>
    <row r="138" spans="1:3" s="51" customFormat="1" ht="34.950000000000003" customHeight="1" x14ac:dyDescent="0.35">
      <c r="A138" s="295" t="s">
        <v>162</v>
      </c>
      <c r="B138" s="296"/>
      <c r="C138" s="297"/>
    </row>
    <row r="139" spans="1:3" ht="19.2" customHeight="1" x14ac:dyDescent="0.3">
      <c r="A139" s="73">
        <v>1</v>
      </c>
      <c r="B139" s="129" t="s">
        <v>87</v>
      </c>
      <c r="C139" s="117">
        <v>848</v>
      </c>
    </row>
    <row r="140" spans="1:3" ht="19.2" customHeight="1" x14ac:dyDescent="0.3">
      <c r="A140" s="73">
        <v>2</v>
      </c>
      <c r="B140" s="138" t="s">
        <v>91</v>
      </c>
      <c r="C140" s="117">
        <v>71</v>
      </c>
    </row>
    <row r="141" spans="1:3" ht="19.2" customHeight="1" x14ac:dyDescent="0.3">
      <c r="A141" s="73">
        <v>3</v>
      </c>
      <c r="B141" s="138" t="s">
        <v>119</v>
      </c>
      <c r="C141" s="117">
        <v>50</v>
      </c>
    </row>
    <row r="142" spans="1:3" ht="19.2" customHeight="1" x14ac:dyDescent="0.3">
      <c r="A142" s="73">
        <v>4</v>
      </c>
      <c r="B142" s="138" t="s">
        <v>98</v>
      </c>
      <c r="C142" s="117">
        <v>49</v>
      </c>
    </row>
    <row r="143" spans="1:3" ht="19.2" customHeight="1" x14ac:dyDescent="0.3">
      <c r="A143" s="73">
        <v>5</v>
      </c>
      <c r="B143" s="138" t="s">
        <v>100</v>
      </c>
      <c r="C143" s="117">
        <v>39</v>
      </c>
    </row>
    <row r="144" spans="1:3" ht="19.2" customHeight="1" x14ac:dyDescent="0.3">
      <c r="A144" s="73">
        <v>6</v>
      </c>
      <c r="B144" s="138" t="s">
        <v>186</v>
      </c>
      <c r="C144" s="117">
        <v>35</v>
      </c>
    </row>
    <row r="145" spans="1:3" ht="19.2" customHeight="1" x14ac:dyDescent="0.3">
      <c r="A145" s="73">
        <v>7</v>
      </c>
      <c r="B145" s="138" t="s">
        <v>107</v>
      </c>
      <c r="C145" s="117">
        <v>34</v>
      </c>
    </row>
    <row r="146" spans="1:3" ht="19.2" customHeight="1" x14ac:dyDescent="0.3">
      <c r="A146" s="73">
        <v>8</v>
      </c>
      <c r="B146" s="138" t="s">
        <v>103</v>
      </c>
      <c r="C146" s="117">
        <v>32</v>
      </c>
    </row>
    <row r="147" spans="1:3" ht="19.2" customHeight="1" x14ac:dyDescent="0.3">
      <c r="A147" s="73">
        <v>9</v>
      </c>
      <c r="B147" s="138" t="s">
        <v>102</v>
      </c>
      <c r="C147" s="117">
        <v>31</v>
      </c>
    </row>
    <row r="148" spans="1:3" ht="19.2" customHeight="1" x14ac:dyDescent="0.3">
      <c r="A148" s="73">
        <v>10</v>
      </c>
      <c r="B148" s="138" t="s">
        <v>113</v>
      </c>
      <c r="C148" s="117">
        <v>12</v>
      </c>
    </row>
    <row r="149" spans="1:3" ht="26.25" customHeight="1" x14ac:dyDescent="0.3">
      <c r="A149" s="73">
        <v>11</v>
      </c>
      <c r="B149" s="138" t="s">
        <v>122</v>
      </c>
      <c r="C149" s="117">
        <v>12</v>
      </c>
    </row>
    <row r="150" spans="1:3" ht="30.75" customHeight="1" x14ac:dyDescent="0.3">
      <c r="A150" s="73">
        <v>12</v>
      </c>
      <c r="B150" s="138" t="s">
        <v>118</v>
      </c>
      <c r="C150" s="117">
        <v>8</v>
      </c>
    </row>
    <row r="151" spans="1:3" ht="30.75" customHeight="1" x14ac:dyDescent="0.3">
      <c r="A151" s="73">
        <v>13</v>
      </c>
      <c r="B151" s="138" t="s">
        <v>109</v>
      </c>
      <c r="C151" s="117">
        <v>7</v>
      </c>
    </row>
    <row r="152" spans="1:3" x14ac:dyDescent="0.3">
      <c r="A152" s="158">
        <v>14</v>
      </c>
      <c r="B152" s="138" t="s">
        <v>409</v>
      </c>
      <c r="C152" s="117">
        <v>3</v>
      </c>
    </row>
    <row r="153" spans="1:3" x14ac:dyDescent="0.3">
      <c r="A153" s="191">
        <v>15</v>
      </c>
      <c r="B153" s="138" t="s">
        <v>187</v>
      </c>
      <c r="C153" s="117">
        <v>3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4" sqref="D14"/>
    </sheetView>
  </sheetViews>
  <sheetFormatPr defaultColWidth="9.109375" defaultRowHeight="15.6" x14ac:dyDescent="0.3"/>
  <cols>
    <col min="1" max="1" width="3.109375" style="44" customWidth="1"/>
    <col min="2" max="2" width="42" style="49" customWidth="1"/>
    <col min="3" max="3" width="22.109375" style="45" customWidth="1"/>
    <col min="4" max="4" width="26.44140625" style="45" customWidth="1"/>
    <col min="5" max="5" width="9.109375" style="45"/>
    <col min="6" max="6" width="66.109375" style="45" customWidth="1"/>
    <col min="7" max="16384" width="9.109375" style="45"/>
  </cols>
  <sheetData>
    <row r="1" spans="1:6" x14ac:dyDescent="0.3">
      <c r="A1" s="267" t="s">
        <v>328</v>
      </c>
      <c r="B1" s="267"/>
      <c r="C1" s="267"/>
    </row>
    <row r="2" spans="1:6" ht="45" customHeight="1" x14ac:dyDescent="0.3">
      <c r="B2" s="270" t="s">
        <v>463</v>
      </c>
      <c r="C2" s="270"/>
      <c r="D2" s="270"/>
    </row>
    <row r="3" spans="1:6" ht="20.25" customHeight="1" x14ac:dyDescent="0.3">
      <c r="B3" s="270" t="s">
        <v>79</v>
      </c>
      <c r="C3" s="270"/>
      <c r="D3" s="270"/>
    </row>
    <row r="4" spans="1:6" ht="15.75" x14ac:dyDescent="0.25">
      <c r="B4" s="120"/>
      <c r="C4" s="119"/>
      <c r="D4" s="119"/>
    </row>
    <row r="5" spans="1:6" s="46" customFormat="1" ht="66" customHeight="1" x14ac:dyDescent="0.3">
      <c r="A5" s="91"/>
      <c r="B5" s="192" t="s">
        <v>80</v>
      </c>
      <c r="C5" s="193" t="s">
        <v>280</v>
      </c>
      <c r="D5" s="194" t="s">
        <v>281</v>
      </c>
    </row>
    <row r="6" spans="1:6" x14ac:dyDescent="0.3">
      <c r="A6" s="47">
        <v>1</v>
      </c>
      <c r="B6" s="129" t="s">
        <v>87</v>
      </c>
      <c r="C6" s="117">
        <v>504</v>
      </c>
      <c r="D6" s="261">
        <v>59.433962264150942</v>
      </c>
      <c r="F6" s="56"/>
    </row>
    <row r="7" spans="1:6" x14ac:dyDescent="0.3">
      <c r="A7" s="47">
        <v>2</v>
      </c>
      <c r="B7" s="129" t="s">
        <v>88</v>
      </c>
      <c r="C7" s="117">
        <v>202</v>
      </c>
      <c r="D7" s="261">
        <v>100</v>
      </c>
      <c r="F7" s="56"/>
    </row>
    <row r="8" spans="1:6" x14ac:dyDescent="0.3">
      <c r="A8" s="47">
        <v>3</v>
      </c>
      <c r="B8" s="129" t="s">
        <v>90</v>
      </c>
      <c r="C8" s="117">
        <v>134</v>
      </c>
      <c r="D8" s="261">
        <v>99.259259259259252</v>
      </c>
      <c r="F8" s="56"/>
    </row>
    <row r="9" spans="1:6" s="48" customFormat="1" x14ac:dyDescent="0.3">
      <c r="A9" s="47">
        <v>4</v>
      </c>
      <c r="B9" s="129" t="s">
        <v>93</v>
      </c>
      <c r="C9" s="117">
        <v>115</v>
      </c>
      <c r="D9" s="261">
        <v>98.290598290598282</v>
      </c>
      <c r="F9" s="56"/>
    </row>
    <row r="10" spans="1:6" s="48" customFormat="1" ht="52.8" x14ac:dyDescent="0.3">
      <c r="A10" s="47">
        <v>5</v>
      </c>
      <c r="B10" s="138" t="s">
        <v>298</v>
      </c>
      <c r="C10" s="117">
        <v>74</v>
      </c>
      <c r="D10" s="261">
        <v>100</v>
      </c>
      <c r="F10" s="56"/>
    </row>
    <row r="11" spans="1:6" s="48" customFormat="1" x14ac:dyDescent="0.3">
      <c r="A11" s="47">
        <v>6</v>
      </c>
      <c r="B11" s="138" t="s">
        <v>259</v>
      </c>
      <c r="C11" s="117">
        <v>70</v>
      </c>
      <c r="D11" s="261">
        <v>93.333333333333329</v>
      </c>
      <c r="F11" s="56"/>
    </row>
    <row r="12" spans="1:6" s="48" customFormat="1" x14ac:dyDescent="0.3">
      <c r="A12" s="47">
        <v>7</v>
      </c>
      <c r="B12" s="138" t="s">
        <v>91</v>
      </c>
      <c r="C12" s="117">
        <v>69</v>
      </c>
      <c r="D12" s="261">
        <v>97.183098591549296</v>
      </c>
      <c r="F12" s="56"/>
    </row>
    <row r="13" spans="1:6" s="48" customFormat="1" ht="26.4" x14ac:dyDescent="0.3">
      <c r="A13" s="47">
        <v>8</v>
      </c>
      <c r="B13" s="138" t="s">
        <v>260</v>
      </c>
      <c r="C13" s="117">
        <v>66</v>
      </c>
      <c r="D13" s="261">
        <v>47.142857142857139</v>
      </c>
      <c r="F13" s="56"/>
    </row>
    <row r="14" spans="1:6" s="48" customFormat="1" ht="21.75" customHeight="1" x14ac:dyDescent="0.3">
      <c r="A14" s="47">
        <v>9</v>
      </c>
      <c r="B14" s="138" t="s">
        <v>94</v>
      </c>
      <c r="C14" s="117">
        <v>56</v>
      </c>
      <c r="D14" s="261">
        <v>87.5</v>
      </c>
      <c r="F14" s="56"/>
    </row>
    <row r="15" spans="1:6" s="48" customFormat="1" x14ac:dyDescent="0.3">
      <c r="A15" s="47">
        <v>10</v>
      </c>
      <c r="B15" s="138" t="s">
        <v>146</v>
      </c>
      <c r="C15" s="117">
        <v>44</v>
      </c>
      <c r="D15" s="261">
        <v>34.375</v>
      </c>
      <c r="F15" s="56"/>
    </row>
    <row r="16" spans="1:6" s="48" customFormat="1" x14ac:dyDescent="0.3">
      <c r="A16" s="47">
        <v>11</v>
      </c>
      <c r="B16" s="138" t="s">
        <v>96</v>
      </c>
      <c r="C16" s="117">
        <v>39</v>
      </c>
      <c r="D16" s="261">
        <v>100</v>
      </c>
      <c r="F16" s="56"/>
    </row>
    <row r="17" spans="1:6" s="48" customFormat="1" x14ac:dyDescent="0.3">
      <c r="A17" s="47">
        <v>12</v>
      </c>
      <c r="B17" s="138" t="s">
        <v>299</v>
      </c>
      <c r="C17" s="117">
        <v>36</v>
      </c>
      <c r="D17" s="261">
        <v>94.73684210526315</v>
      </c>
      <c r="F17" s="56"/>
    </row>
    <row r="18" spans="1:6" s="48" customFormat="1" x14ac:dyDescent="0.3">
      <c r="A18" s="47">
        <v>13</v>
      </c>
      <c r="B18" s="138" t="s">
        <v>101</v>
      </c>
      <c r="C18" s="117">
        <v>35</v>
      </c>
      <c r="D18" s="261">
        <v>85.365853658536579</v>
      </c>
      <c r="F18" s="56"/>
    </row>
    <row r="19" spans="1:6" s="48" customFormat="1" x14ac:dyDescent="0.3">
      <c r="A19" s="47">
        <v>14</v>
      </c>
      <c r="B19" s="138" t="s">
        <v>252</v>
      </c>
      <c r="C19" s="117">
        <v>34</v>
      </c>
      <c r="D19" s="261">
        <v>75.555555555555557</v>
      </c>
      <c r="F19" s="56"/>
    </row>
    <row r="20" spans="1:6" s="48" customFormat="1" ht="39.6" x14ac:dyDescent="0.3">
      <c r="A20" s="47">
        <v>15</v>
      </c>
      <c r="B20" s="138" t="s">
        <v>264</v>
      </c>
      <c r="C20" s="117">
        <v>34</v>
      </c>
      <c r="D20" s="261">
        <v>91.891891891891902</v>
      </c>
      <c r="F20" s="56"/>
    </row>
    <row r="21" spans="1:6" s="48" customFormat="1" ht="18" customHeight="1" x14ac:dyDescent="0.3">
      <c r="A21" s="47">
        <v>16</v>
      </c>
      <c r="B21" s="138" t="s">
        <v>186</v>
      </c>
      <c r="C21" s="117">
        <v>33</v>
      </c>
      <c r="D21" s="261">
        <v>94.285714285714278</v>
      </c>
      <c r="F21" s="56"/>
    </row>
    <row r="22" spans="1:6" s="48" customFormat="1" ht="26.4" x14ac:dyDescent="0.3">
      <c r="A22" s="47">
        <v>17</v>
      </c>
      <c r="B22" s="138" t="s">
        <v>282</v>
      </c>
      <c r="C22" s="117">
        <v>30</v>
      </c>
      <c r="D22" s="261">
        <v>78.94736842105263</v>
      </c>
      <c r="F22" s="56"/>
    </row>
    <row r="23" spans="1:6" s="48" customFormat="1" ht="26.4" x14ac:dyDescent="0.3">
      <c r="A23" s="47">
        <v>18</v>
      </c>
      <c r="B23" s="138" t="s">
        <v>251</v>
      </c>
      <c r="C23" s="117">
        <v>30</v>
      </c>
      <c r="D23" s="261">
        <v>90.909090909090907</v>
      </c>
      <c r="F23" s="56"/>
    </row>
    <row r="24" spans="1:6" s="48" customFormat="1" x14ac:dyDescent="0.3">
      <c r="A24" s="47">
        <v>19</v>
      </c>
      <c r="B24" s="138" t="s">
        <v>278</v>
      </c>
      <c r="C24" s="117">
        <v>30</v>
      </c>
      <c r="D24" s="261">
        <v>93.75</v>
      </c>
      <c r="F24" s="56"/>
    </row>
    <row r="25" spans="1:6" s="48" customFormat="1" x14ac:dyDescent="0.3">
      <c r="A25" s="47">
        <v>20</v>
      </c>
      <c r="B25" s="138" t="s">
        <v>103</v>
      </c>
      <c r="C25" s="117">
        <v>27</v>
      </c>
      <c r="D25" s="261">
        <v>84.375</v>
      </c>
      <c r="F25" s="56"/>
    </row>
    <row r="26" spans="1:6" s="48" customFormat="1" x14ac:dyDescent="0.3">
      <c r="A26" s="47">
        <v>21</v>
      </c>
      <c r="B26" s="138" t="s">
        <v>107</v>
      </c>
      <c r="C26" s="117">
        <v>27</v>
      </c>
      <c r="D26" s="261">
        <v>79.411764705882348</v>
      </c>
      <c r="F26" s="56"/>
    </row>
    <row r="27" spans="1:6" s="48" customFormat="1" x14ac:dyDescent="0.3">
      <c r="A27" s="47">
        <v>22</v>
      </c>
      <c r="B27" s="138" t="s">
        <v>119</v>
      </c>
      <c r="C27" s="117">
        <v>23</v>
      </c>
      <c r="D27" s="261">
        <v>46</v>
      </c>
      <c r="F27" s="56"/>
    </row>
    <row r="28" spans="1:6" s="48" customFormat="1" x14ac:dyDescent="0.3">
      <c r="A28" s="47">
        <v>23</v>
      </c>
      <c r="B28" s="138" t="s">
        <v>126</v>
      </c>
      <c r="C28" s="117">
        <v>22</v>
      </c>
      <c r="D28" s="261">
        <v>91.666666666666657</v>
      </c>
      <c r="F28" s="56"/>
    </row>
    <row r="29" spans="1:6" s="48" customFormat="1" x14ac:dyDescent="0.3">
      <c r="A29" s="47">
        <v>24</v>
      </c>
      <c r="B29" s="138" t="s">
        <v>143</v>
      </c>
      <c r="C29" s="117">
        <v>19</v>
      </c>
      <c r="D29" s="261">
        <v>82.608695652173907</v>
      </c>
      <c r="F29" s="56"/>
    </row>
    <row r="30" spans="1:6" s="48" customFormat="1" x14ac:dyDescent="0.3">
      <c r="A30" s="47">
        <v>25</v>
      </c>
      <c r="B30" s="138" t="s">
        <v>257</v>
      </c>
      <c r="C30" s="117">
        <v>18</v>
      </c>
      <c r="D30" s="261">
        <v>94.73684210526315</v>
      </c>
      <c r="F30" s="56"/>
    </row>
    <row r="31" spans="1:6" s="48" customFormat="1" x14ac:dyDescent="0.3">
      <c r="A31" s="47">
        <v>26</v>
      </c>
      <c r="B31" s="138" t="s">
        <v>191</v>
      </c>
      <c r="C31" s="117">
        <v>18</v>
      </c>
      <c r="D31" s="261">
        <v>100</v>
      </c>
      <c r="F31" s="56"/>
    </row>
    <row r="32" spans="1:6" s="48" customFormat="1" x14ac:dyDescent="0.3">
      <c r="A32" s="47">
        <v>27</v>
      </c>
      <c r="B32" s="138" t="s">
        <v>105</v>
      </c>
      <c r="C32" s="117">
        <v>18</v>
      </c>
      <c r="D32" s="261">
        <v>100</v>
      </c>
      <c r="F32" s="56"/>
    </row>
    <row r="33" spans="1:6" s="48" customFormat="1" x14ac:dyDescent="0.3">
      <c r="A33" s="47">
        <v>28</v>
      </c>
      <c r="B33" s="138" t="s">
        <v>102</v>
      </c>
      <c r="C33" s="117">
        <v>18</v>
      </c>
      <c r="D33" s="261">
        <v>58.064516129032263</v>
      </c>
      <c r="F33" s="56"/>
    </row>
    <row r="34" spans="1:6" s="48" customFormat="1" ht="20.25" customHeight="1" x14ac:dyDescent="0.3">
      <c r="A34" s="47">
        <v>29</v>
      </c>
      <c r="B34" s="138" t="s">
        <v>306</v>
      </c>
      <c r="C34" s="117">
        <v>17</v>
      </c>
      <c r="D34" s="261">
        <v>94.444444444444443</v>
      </c>
      <c r="F34" s="56"/>
    </row>
    <row r="35" spans="1:6" s="48" customFormat="1" x14ac:dyDescent="0.3">
      <c r="A35" s="47">
        <v>30</v>
      </c>
      <c r="B35" s="138" t="s">
        <v>95</v>
      </c>
      <c r="C35" s="117">
        <v>17</v>
      </c>
      <c r="D35" s="261">
        <v>19.767441860465116</v>
      </c>
      <c r="F35" s="56"/>
    </row>
    <row r="36" spans="1:6" s="48" customFormat="1" x14ac:dyDescent="0.3">
      <c r="A36" s="47">
        <v>31</v>
      </c>
      <c r="B36" s="138" t="s">
        <v>120</v>
      </c>
      <c r="C36" s="117">
        <v>14</v>
      </c>
      <c r="D36" s="261">
        <v>82.35294117647058</v>
      </c>
      <c r="F36" s="56"/>
    </row>
    <row r="37" spans="1:6" s="48" customFormat="1" x14ac:dyDescent="0.3">
      <c r="A37" s="47">
        <v>32</v>
      </c>
      <c r="B37" s="138" t="s">
        <v>100</v>
      </c>
      <c r="C37" s="117">
        <v>14</v>
      </c>
      <c r="D37" s="261">
        <v>35.897435897435898</v>
      </c>
      <c r="F37" s="56"/>
    </row>
    <row r="38" spans="1:6" s="48" customFormat="1" x14ac:dyDescent="0.3">
      <c r="A38" s="47">
        <v>33</v>
      </c>
      <c r="B38" s="138" t="s">
        <v>139</v>
      </c>
      <c r="C38" s="117">
        <v>13</v>
      </c>
      <c r="D38" s="261">
        <v>92.857142857142861</v>
      </c>
      <c r="F38" s="56"/>
    </row>
    <row r="39" spans="1:6" s="48" customFormat="1" x14ac:dyDescent="0.3">
      <c r="A39" s="47">
        <v>34</v>
      </c>
      <c r="B39" s="138" t="s">
        <v>112</v>
      </c>
      <c r="C39" s="117">
        <v>13</v>
      </c>
      <c r="D39" s="261">
        <v>100</v>
      </c>
      <c r="F39" s="56"/>
    </row>
    <row r="40" spans="1:6" s="48" customFormat="1" x14ac:dyDescent="0.3">
      <c r="A40" s="47">
        <v>35</v>
      </c>
      <c r="B40" s="138" t="s">
        <v>115</v>
      </c>
      <c r="C40" s="117">
        <v>13</v>
      </c>
      <c r="D40" s="261">
        <v>59.090909090909093</v>
      </c>
      <c r="F40" s="56"/>
    </row>
    <row r="41" spans="1:6" s="48" customFormat="1" x14ac:dyDescent="0.3">
      <c r="A41" s="47">
        <v>36</v>
      </c>
      <c r="B41" s="138" t="s">
        <v>129</v>
      </c>
      <c r="C41" s="117">
        <v>12</v>
      </c>
      <c r="D41" s="261">
        <v>66.666666666666657</v>
      </c>
      <c r="F41" s="56"/>
    </row>
    <row r="42" spans="1:6" x14ac:dyDescent="0.3">
      <c r="A42" s="47">
        <v>37</v>
      </c>
      <c r="B42" s="138" t="s">
        <v>262</v>
      </c>
      <c r="C42" s="117">
        <v>12</v>
      </c>
      <c r="D42" s="261">
        <v>92.307692307692307</v>
      </c>
      <c r="F42" s="56"/>
    </row>
    <row r="43" spans="1:6" ht="25.5" customHeight="1" x14ac:dyDescent="0.3">
      <c r="A43" s="47">
        <v>38</v>
      </c>
      <c r="B43" s="138" t="s">
        <v>113</v>
      </c>
      <c r="C43" s="117">
        <v>12</v>
      </c>
      <c r="D43" s="261">
        <v>100</v>
      </c>
      <c r="F43" s="56"/>
    </row>
    <row r="44" spans="1:6" x14ac:dyDescent="0.3">
      <c r="A44" s="47">
        <v>39</v>
      </c>
      <c r="B44" s="138" t="s">
        <v>122</v>
      </c>
      <c r="C44" s="117">
        <v>12</v>
      </c>
      <c r="D44" s="261">
        <v>100</v>
      </c>
      <c r="F44" s="56"/>
    </row>
    <row r="45" spans="1:6" x14ac:dyDescent="0.3">
      <c r="A45" s="47">
        <v>40</v>
      </c>
      <c r="B45" s="138" t="s">
        <v>111</v>
      </c>
      <c r="C45" s="117">
        <v>11</v>
      </c>
      <c r="D45" s="261">
        <v>100</v>
      </c>
      <c r="F45" s="56"/>
    </row>
    <row r="46" spans="1:6" x14ac:dyDescent="0.3">
      <c r="A46" s="47">
        <v>41</v>
      </c>
      <c r="B46" s="138" t="s">
        <v>140</v>
      </c>
      <c r="C46" s="117">
        <v>11</v>
      </c>
      <c r="D46" s="261">
        <v>100</v>
      </c>
      <c r="F46" s="56"/>
    </row>
    <row r="47" spans="1:6" x14ac:dyDescent="0.3">
      <c r="A47" s="47">
        <v>42</v>
      </c>
      <c r="B47" s="138" t="s">
        <v>110</v>
      </c>
      <c r="C47" s="117">
        <v>11</v>
      </c>
      <c r="D47" s="261">
        <v>100</v>
      </c>
      <c r="F47" s="56"/>
    </row>
    <row r="48" spans="1:6" x14ac:dyDescent="0.3">
      <c r="A48" s="47">
        <v>43</v>
      </c>
      <c r="B48" s="138" t="s">
        <v>424</v>
      </c>
      <c r="C48" s="117">
        <v>10</v>
      </c>
      <c r="D48" s="261">
        <v>100</v>
      </c>
      <c r="F48" s="56"/>
    </row>
    <row r="49" spans="1:6" x14ac:dyDescent="0.3">
      <c r="A49" s="47">
        <v>44</v>
      </c>
      <c r="B49" s="138" t="s">
        <v>309</v>
      </c>
      <c r="C49" s="117">
        <v>10</v>
      </c>
      <c r="D49" s="261">
        <v>100</v>
      </c>
      <c r="F49" s="56"/>
    </row>
    <row r="50" spans="1:6" ht="26.4" x14ac:dyDescent="0.3">
      <c r="A50" s="47">
        <v>45</v>
      </c>
      <c r="B50" s="138" t="s">
        <v>323</v>
      </c>
      <c r="C50" s="117">
        <v>10</v>
      </c>
      <c r="D50" s="261">
        <v>90.909090909090907</v>
      </c>
      <c r="F50" s="56"/>
    </row>
    <row r="51" spans="1:6" ht="26.25" customHeight="1" x14ac:dyDescent="0.3">
      <c r="A51" s="47">
        <v>46</v>
      </c>
      <c r="B51" s="138" t="s">
        <v>147</v>
      </c>
      <c r="C51" s="117">
        <v>9</v>
      </c>
      <c r="D51" s="261">
        <v>69.230769230769226</v>
      </c>
      <c r="F51" s="56"/>
    </row>
    <row r="52" spans="1:6" x14ac:dyDescent="0.3">
      <c r="A52" s="47">
        <v>47</v>
      </c>
      <c r="B52" s="138" t="s">
        <v>357</v>
      </c>
      <c r="C52" s="117">
        <v>8</v>
      </c>
      <c r="D52" s="261">
        <v>100</v>
      </c>
      <c r="F52" s="56"/>
    </row>
    <row r="53" spans="1:6" x14ac:dyDescent="0.3">
      <c r="A53" s="47">
        <v>48</v>
      </c>
      <c r="B53" s="138" t="s">
        <v>308</v>
      </c>
      <c r="C53" s="117">
        <v>8</v>
      </c>
      <c r="D53" s="261">
        <v>66.666666666666657</v>
      </c>
      <c r="F53" s="56"/>
    </row>
    <row r="54" spans="1:6" x14ac:dyDescent="0.3">
      <c r="A54" s="47">
        <v>49</v>
      </c>
      <c r="B54" s="138" t="s">
        <v>141</v>
      </c>
      <c r="C54" s="117">
        <v>8</v>
      </c>
      <c r="D54" s="261">
        <v>100</v>
      </c>
      <c r="F54" s="56"/>
    </row>
    <row r="55" spans="1:6" ht="25.5" customHeight="1" x14ac:dyDescent="0.3">
      <c r="A55" s="47">
        <v>50</v>
      </c>
      <c r="B55" s="138" t="s">
        <v>106</v>
      </c>
      <c r="C55" s="117">
        <v>7</v>
      </c>
      <c r="D55" s="261">
        <v>70</v>
      </c>
      <c r="F55" s="5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3" sqref="B3:D3"/>
    </sheetView>
  </sheetViews>
  <sheetFormatPr defaultColWidth="9.109375" defaultRowHeight="15.6" x14ac:dyDescent="0.3"/>
  <cols>
    <col min="1" max="1" width="3.109375" style="44" customWidth="1"/>
    <col min="2" max="2" width="42" style="49" customWidth="1"/>
    <col min="3" max="3" width="22.109375" style="45" customWidth="1"/>
    <col min="4" max="4" width="26.44140625" style="45" customWidth="1"/>
    <col min="5" max="5" width="9.109375" style="45"/>
    <col min="6" max="6" width="66.109375" style="45" customWidth="1"/>
    <col min="7" max="16384" width="9.109375" style="45"/>
  </cols>
  <sheetData>
    <row r="1" spans="1:6" x14ac:dyDescent="0.3">
      <c r="A1" s="267" t="s">
        <v>328</v>
      </c>
      <c r="B1" s="267"/>
      <c r="C1" s="267"/>
    </row>
    <row r="2" spans="1:6" ht="45" customHeight="1" x14ac:dyDescent="0.3">
      <c r="B2" s="270" t="s">
        <v>465</v>
      </c>
      <c r="C2" s="270"/>
      <c r="D2" s="270"/>
    </row>
    <row r="3" spans="1:6" ht="20.25" customHeight="1" x14ac:dyDescent="0.3">
      <c r="B3" s="270" t="s">
        <v>79</v>
      </c>
      <c r="C3" s="270"/>
      <c r="D3" s="270"/>
    </row>
    <row r="4" spans="1:6" ht="15.75" x14ac:dyDescent="0.25">
      <c r="B4" s="120"/>
      <c r="C4" s="119"/>
      <c r="D4" s="119"/>
    </row>
    <row r="5" spans="1:6" s="46" customFormat="1" ht="66" customHeight="1" x14ac:dyDescent="0.3">
      <c r="A5" s="91"/>
      <c r="B5" s="204" t="s">
        <v>80</v>
      </c>
      <c r="C5" s="205" t="s">
        <v>286</v>
      </c>
      <c r="D5" s="206" t="s">
        <v>281</v>
      </c>
      <c r="F5" s="46" t="s">
        <v>290</v>
      </c>
    </row>
    <row r="6" spans="1:6" ht="26.4" x14ac:dyDescent="0.3">
      <c r="A6" s="47">
        <v>1</v>
      </c>
      <c r="B6" s="138" t="s">
        <v>297</v>
      </c>
      <c r="C6" s="117">
        <v>1159</v>
      </c>
      <c r="D6" s="261">
        <v>100</v>
      </c>
      <c r="F6" s="56"/>
    </row>
    <row r="7" spans="1:6" x14ac:dyDescent="0.3">
      <c r="A7" s="47">
        <v>2</v>
      </c>
      <c r="B7" s="138" t="s">
        <v>86</v>
      </c>
      <c r="C7" s="117">
        <v>553</v>
      </c>
      <c r="D7" s="261">
        <v>100</v>
      </c>
      <c r="F7" s="56"/>
    </row>
    <row r="8" spans="1:6" x14ac:dyDescent="0.3">
      <c r="A8" s="47">
        <v>3</v>
      </c>
      <c r="B8" s="138" t="s">
        <v>97</v>
      </c>
      <c r="C8" s="117">
        <v>462</v>
      </c>
      <c r="D8" s="261">
        <v>100</v>
      </c>
      <c r="F8" s="56"/>
    </row>
    <row r="9" spans="1:6" s="48" customFormat="1" x14ac:dyDescent="0.3">
      <c r="A9" s="47">
        <v>4</v>
      </c>
      <c r="B9" s="138" t="s">
        <v>87</v>
      </c>
      <c r="C9" s="117">
        <v>344</v>
      </c>
      <c r="D9" s="261">
        <v>40.566037735849058</v>
      </c>
      <c r="F9" s="56"/>
    </row>
    <row r="10" spans="1:6" s="48" customFormat="1" ht="19.5" customHeight="1" x14ac:dyDescent="0.3">
      <c r="A10" s="47">
        <v>5</v>
      </c>
      <c r="B10" s="138" t="s">
        <v>181</v>
      </c>
      <c r="C10" s="117">
        <v>94</v>
      </c>
      <c r="D10" s="261">
        <v>98.94736842105263</v>
      </c>
      <c r="F10" s="56"/>
    </row>
    <row r="11" spans="1:6" s="48" customFormat="1" x14ac:dyDescent="0.3">
      <c r="A11" s="47">
        <v>6</v>
      </c>
      <c r="B11" s="138" t="s">
        <v>99</v>
      </c>
      <c r="C11" s="117">
        <v>85</v>
      </c>
      <c r="D11" s="261">
        <v>100</v>
      </c>
      <c r="F11" s="56"/>
    </row>
    <row r="12" spans="1:6" s="48" customFormat="1" ht="24.75" customHeight="1" x14ac:dyDescent="0.3">
      <c r="A12" s="47">
        <v>7</v>
      </c>
      <c r="B12" s="138" t="s">
        <v>146</v>
      </c>
      <c r="C12" s="117">
        <v>84</v>
      </c>
      <c r="D12" s="261">
        <v>65.625</v>
      </c>
      <c r="F12" s="56"/>
    </row>
    <row r="13" spans="1:6" s="48" customFormat="1" ht="26.4" x14ac:dyDescent="0.3">
      <c r="A13" s="47">
        <v>8</v>
      </c>
      <c r="B13" s="138" t="s">
        <v>260</v>
      </c>
      <c r="C13" s="117">
        <v>74</v>
      </c>
      <c r="D13" s="261">
        <v>52.857142857142861</v>
      </c>
      <c r="F13" s="56"/>
    </row>
    <row r="14" spans="1:6" s="48" customFormat="1" x14ac:dyDescent="0.3">
      <c r="A14" s="47">
        <v>9</v>
      </c>
      <c r="B14" s="138" t="s">
        <v>95</v>
      </c>
      <c r="C14" s="117">
        <v>69</v>
      </c>
      <c r="D14" s="261">
        <v>80.232558139534888</v>
      </c>
      <c r="F14" s="56"/>
    </row>
    <row r="15" spans="1:6" s="48" customFormat="1" x14ac:dyDescent="0.3">
      <c r="A15" s="47">
        <v>10</v>
      </c>
      <c r="B15" s="138" t="s">
        <v>269</v>
      </c>
      <c r="C15" s="117">
        <v>63</v>
      </c>
      <c r="D15" s="261">
        <v>100</v>
      </c>
      <c r="F15" s="56"/>
    </row>
    <row r="16" spans="1:6" s="48" customFormat="1" ht="26.4" x14ac:dyDescent="0.3">
      <c r="A16" s="47">
        <v>11</v>
      </c>
      <c r="B16" s="138" t="s">
        <v>183</v>
      </c>
      <c r="C16" s="117">
        <v>59</v>
      </c>
      <c r="D16" s="261">
        <v>98.333333333333329</v>
      </c>
      <c r="F16" s="56"/>
    </row>
    <row r="17" spans="1:6" s="48" customFormat="1" x14ac:dyDescent="0.3">
      <c r="A17" s="47">
        <v>12</v>
      </c>
      <c r="B17" s="138" t="s">
        <v>98</v>
      </c>
      <c r="C17" s="117">
        <v>42</v>
      </c>
      <c r="D17" s="261">
        <v>85.714285714285708</v>
      </c>
      <c r="F17" s="56"/>
    </row>
    <row r="18" spans="1:6" s="48" customFormat="1" x14ac:dyDescent="0.3">
      <c r="A18" s="47">
        <v>13</v>
      </c>
      <c r="B18" s="138" t="s">
        <v>119</v>
      </c>
      <c r="C18" s="117">
        <v>27</v>
      </c>
      <c r="D18" s="261">
        <v>54</v>
      </c>
      <c r="F18" s="56"/>
    </row>
    <row r="19" spans="1:6" s="48" customFormat="1" ht="26.4" x14ac:dyDescent="0.3">
      <c r="A19" s="47">
        <v>14</v>
      </c>
      <c r="B19" s="138" t="s">
        <v>104</v>
      </c>
      <c r="C19" s="117">
        <v>25</v>
      </c>
      <c r="D19" s="261">
        <v>100</v>
      </c>
      <c r="F19" s="56"/>
    </row>
    <row r="20" spans="1:6" s="48" customFormat="1" x14ac:dyDescent="0.3">
      <c r="A20" s="47">
        <v>15</v>
      </c>
      <c r="B20" s="138" t="s">
        <v>100</v>
      </c>
      <c r="C20" s="117">
        <v>25</v>
      </c>
      <c r="D20" s="261">
        <v>64.102564102564102</v>
      </c>
      <c r="F20" s="56"/>
    </row>
    <row r="21" spans="1:6" s="48" customFormat="1" x14ac:dyDescent="0.3">
      <c r="A21" s="47">
        <v>16</v>
      </c>
      <c r="B21" s="138" t="s">
        <v>159</v>
      </c>
      <c r="C21" s="117">
        <v>24</v>
      </c>
      <c r="D21" s="261">
        <v>100</v>
      </c>
      <c r="F21" s="56" t="s">
        <v>290</v>
      </c>
    </row>
    <row r="22" spans="1:6" s="48" customFormat="1" x14ac:dyDescent="0.3">
      <c r="A22" s="47">
        <v>17</v>
      </c>
      <c r="B22" s="138" t="s">
        <v>175</v>
      </c>
      <c r="C22" s="117">
        <v>20</v>
      </c>
      <c r="D22" s="261">
        <v>95.238095238095227</v>
      </c>
      <c r="F22" s="56" t="s">
        <v>331</v>
      </c>
    </row>
    <row r="23" spans="1:6" s="48" customFormat="1" x14ac:dyDescent="0.3">
      <c r="A23" s="47">
        <v>18</v>
      </c>
      <c r="B23" s="138" t="s">
        <v>277</v>
      </c>
      <c r="C23" s="117">
        <v>19</v>
      </c>
      <c r="D23" s="261">
        <v>100</v>
      </c>
      <c r="F23" s="56"/>
    </row>
    <row r="24" spans="1:6" s="48" customFormat="1" x14ac:dyDescent="0.3">
      <c r="A24" s="47">
        <v>19</v>
      </c>
      <c r="B24" s="138" t="s">
        <v>184</v>
      </c>
      <c r="C24" s="117">
        <v>18</v>
      </c>
      <c r="D24" s="261">
        <v>90</v>
      </c>
      <c r="F24" s="56"/>
    </row>
    <row r="25" spans="1:6" s="48" customFormat="1" x14ac:dyDescent="0.3">
      <c r="A25" s="47">
        <v>20</v>
      </c>
      <c r="B25" s="138" t="s">
        <v>157</v>
      </c>
      <c r="C25" s="117">
        <v>17</v>
      </c>
      <c r="D25" s="261">
        <v>89.473684210526315</v>
      </c>
      <c r="F25" s="56"/>
    </row>
    <row r="26" spans="1:6" s="48" customFormat="1" x14ac:dyDescent="0.3">
      <c r="A26" s="47">
        <v>21</v>
      </c>
      <c r="B26" s="138" t="s">
        <v>134</v>
      </c>
      <c r="C26" s="117">
        <v>13</v>
      </c>
      <c r="D26" s="261">
        <v>100</v>
      </c>
      <c r="F26" s="56"/>
    </row>
    <row r="27" spans="1:6" s="48" customFormat="1" x14ac:dyDescent="0.3">
      <c r="A27" s="47">
        <v>22</v>
      </c>
      <c r="B27" s="138" t="s">
        <v>102</v>
      </c>
      <c r="C27" s="117">
        <v>13</v>
      </c>
      <c r="D27" s="261">
        <v>41.935483870967744</v>
      </c>
      <c r="F27" s="56"/>
    </row>
    <row r="28" spans="1:6" s="48" customFormat="1" x14ac:dyDescent="0.3">
      <c r="A28" s="47">
        <v>23</v>
      </c>
      <c r="B28" s="138" t="s">
        <v>271</v>
      </c>
      <c r="C28" s="117">
        <v>12</v>
      </c>
      <c r="D28" s="261">
        <v>100</v>
      </c>
      <c r="F28" s="56"/>
    </row>
    <row r="29" spans="1:6" s="48" customFormat="1" x14ac:dyDescent="0.3">
      <c r="A29" s="47">
        <v>24</v>
      </c>
      <c r="B29" s="138" t="s">
        <v>252</v>
      </c>
      <c r="C29" s="117">
        <v>11</v>
      </c>
      <c r="D29" s="261">
        <v>24.444444444444443</v>
      </c>
      <c r="F29" s="56"/>
    </row>
    <row r="30" spans="1:6" s="48" customFormat="1" ht="26.4" x14ac:dyDescent="0.3">
      <c r="A30" s="47">
        <v>25</v>
      </c>
      <c r="B30" s="138" t="s">
        <v>117</v>
      </c>
      <c r="C30" s="117">
        <v>11</v>
      </c>
      <c r="D30" s="261">
        <v>68.75</v>
      </c>
      <c r="F30" s="56"/>
    </row>
    <row r="31" spans="1:6" s="48" customFormat="1" x14ac:dyDescent="0.3">
      <c r="A31" s="47">
        <v>26</v>
      </c>
      <c r="B31" s="138" t="s">
        <v>114</v>
      </c>
      <c r="C31" s="117">
        <v>9</v>
      </c>
      <c r="D31" s="261">
        <v>100</v>
      </c>
      <c r="F31" s="56"/>
    </row>
    <row r="32" spans="1:6" s="48" customFormat="1" ht="26.4" x14ac:dyDescent="0.3">
      <c r="A32" s="47">
        <v>27</v>
      </c>
      <c r="B32" s="138" t="s">
        <v>426</v>
      </c>
      <c r="C32" s="117">
        <v>9</v>
      </c>
      <c r="D32" s="261">
        <v>69.230769230769226</v>
      </c>
      <c r="F32" s="56"/>
    </row>
    <row r="33" spans="1:6" s="48" customFormat="1" x14ac:dyDescent="0.3">
      <c r="A33" s="47">
        <v>28</v>
      </c>
      <c r="B33" s="138" t="s">
        <v>115</v>
      </c>
      <c r="C33" s="117">
        <v>9</v>
      </c>
      <c r="D33" s="261">
        <v>40.909090909090914</v>
      </c>
      <c r="F33" s="56"/>
    </row>
    <row r="34" spans="1:6" s="48" customFormat="1" ht="24" customHeight="1" x14ac:dyDescent="0.3">
      <c r="A34" s="47">
        <v>29</v>
      </c>
      <c r="B34" s="138" t="s">
        <v>123</v>
      </c>
      <c r="C34" s="117">
        <v>8</v>
      </c>
      <c r="D34" s="261">
        <v>80</v>
      </c>
      <c r="F34" s="56"/>
    </row>
    <row r="35" spans="1:6" s="48" customFormat="1" ht="26.4" x14ac:dyDescent="0.3">
      <c r="A35" s="47">
        <v>30</v>
      </c>
      <c r="B35" s="138" t="s">
        <v>282</v>
      </c>
      <c r="C35" s="117">
        <v>8</v>
      </c>
      <c r="D35" s="261">
        <v>21.052631578947366</v>
      </c>
      <c r="F35" s="56"/>
    </row>
    <row r="36" spans="1:6" s="48" customFormat="1" x14ac:dyDescent="0.3">
      <c r="A36" s="47">
        <v>31</v>
      </c>
      <c r="B36" s="138" t="s">
        <v>94</v>
      </c>
      <c r="C36" s="117">
        <v>8</v>
      </c>
      <c r="D36" s="261">
        <v>12.5</v>
      </c>
      <c r="F36" s="56"/>
    </row>
    <row r="37" spans="1:6" s="48" customFormat="1" x14ac:dyDescent="0.3">
      <c r="A37" s="47">
        <v>32</v>
      </c>
      <c r="B37" s="138" t="s">
        <v>148</v>
      </c>
      <c r="C37" s="117">
        <v>8</v>
      </c>
      <c r="D37" s="261">
        <v>100</v>
      </c>
      <c r="F37" s="56"/>
    </row>
    <row r="38" spans="1:6" s="48" customFormat="1" x14ac:dyDescent="0.3">
      <c r="A38" s="47">
        <v>33</v>
      </c>
      <c r="B38" s="138" t="s">
        <v>301</v>
      </c>
      <c r="C38" s="117">
        <v>8</v>
      </c>
      <c r="D38" s="261">
        <v>100</v>
      </c>
      <c r="F38" s="56"/>
    </row>
    <row r="39" spans="1:6" s="48" customFormat="1" x14ac:dyDescent="0.3">
      <c r="A39" s="47">
        <v>34</v>
      </c>
      <c r="B39" s="138" t="s">
        <v>408</v>
      </c>
      <c r="C39" s="117">
        <v>8</v>
      </c>
      <c r="D39" s="261">
        <v>100</v>
      </c>
      <c r="F39" s="56"/>
    </row>
    <row r="40" spans="1:6" s="48" customFormat="1" ht="26.4" x14ac:dyDescent="0.3">
      <c r="A40" s="47">
        <v>35</v>
      </c>
      <c r="B40" s="138" t="s">
        <v>349</v>
      </c>
      <c r="C40" s="117">
        <v>8</v>
      </c>
      <c r="D40" s="261">
        <v>100</v>
      </c>
      <c r="F40" s="56"/>
    </row>
    <row r="41" spans="1:6" s="48" customFormat="1" x14ac:dyDescent="0.3">
      <c r="A41" s="47">
        <v>36</v>
      </c>
      <c r="B41" s="138" t="s">
        <v>304</v>
      </c>
      <c r="C41" s="117">
        <v>7</v>
      </c>
      <c r="D41" s="261">
        <v>63.636363636363633</v>
      </c>
      <c r="F41" s="56"/>
    </row>
    <row r="42" spans="1:6" x14ac:dyDescent="0.3">
      <c r="A42" s="47">
        <v>37</v>
      </c>
      <c r="B42" s="138" t="s">
        <v>464</v>
      </c>
      <c r="C42" s="117">
        <v>7</v>
      </c>
      <c r="D42" s="261">
        <v>100</v>
      </c>
      <c r="F42" s="56"/>
    </row>
    <row r="43" spans="1:6" ht="26.4" x14ac:dyDescent="0.3">
      <c r="A43" s="47">
        <v>38</v>
      </c>
      <c r="B43" s="138" t="s">
        <v>193</v>
      </c>
      <c r="C43" s="117">
        <v>7</v>
      </c>
      <c r="D43" s="261">
        <v>100</v>
      </c>
      <c r="F43" s="56"/>
    </row>
    <row r="44" spans="1:6" x14ac:dyDescent="0.3">
      <c r="A44" s="47">
        <v>39</v>
      </c>
      <c r="B44" s="138" t="s">
        <v>92</v>
      </c>
      <c r="C44" s="117">
        <v>7</v>
      </c>
      <c r="D44" s="261">
        <v>87.5</v>
      </c>
      <c r="F44" s="56"/>
    </row>
    <row r="45" spans="1:6" x14ac:dyDescent="0.3">
      <c r="A45" s="47">
        <v>40</v>
      </c>
      <c r="B45" s="138" t="s">
        <v>268</v>
      </c>
      <c r="C45" s="117">
        <v>7</v>
      </c>
      <c r="D45" s="261">
        <v>87.5</v>
      </c>
      <c r="F45" s="56"/>
    </row>
    <row r="46" spans="1:6" x14ac:dyDescent="0.3">
      <c r="A46" s="47">
        <v>41</v>
      </c>
      <c r="B46" s="138" t="s">
        <v>160</v>
      </c>
      <c r="C46" s="117">
        <v>7</v>
      </c>
      <c r="D46" s="261">
        <v>100</v>
      </c>
      <c r="F46" s="56"/>
    </row>
    <row r="47" spans="1:6" x14ac:dyDescent="0.3">
      <c r="A47" s="47">
        <v>42</v>
      </c>
      <c r="B47" s="138" t="s">
        <v>107</v>
      </c>
      <c r="C47" s="117">
        <v>7</v>
      </c>
      <c r="D47" s="261">
        <v>20.588235294117645</v>
      </c>
      <c r="F47" s="56"/>
    </row>
    <row r="48" spans="1:6" x14ac:dyDescent="0.3">
      <c r="A48" s="47">
        <v>43</v>
      </c>
      <c r="B48" s="138" t="s">
        <v>267</v>
      </c>
      <c r="C48" s="117">
        <v>6</v>
      </c>
      <c r="D48" s="261">
        <v>75</v>
      </c>
      <c r="F48" s="56"/>
    </row>
    <row r="49" spans="1:6" x14ac:dyDescent="0.3">
      <c r="A49" s="47">
        <v>44</v>
      </c>
      <c r="B49" s="138" t="s">
        <v>131</v>
      </c>
      <c r="C49" s="117">
        <v>6</v>
      </c>
      <c r="D49" s="261">
        <v>100</v>
      </c>
      <c r="F49" s="56"/>
    </row>
    <row r="50" spans="1:6" x14ac:dyDescent="0.3">
      <c r="A50" s="47">
        <v>45</v>
      </c>
      <c r="B50" s="138" t="s">
        <v>129</v>
      </c>
      <c r="C50" s="117">
        <v>6</v>
      </c>
      <c r="D50" s="261">
        <v>33.333333333333329</v>
      </c>
      <c r="F50" s="56"/>
    </row>
    <row r="51" spans="1:6" x14ac:dyDescent="0.3">
      <c r="A51" s="47">
        <v>46</v>
      </c>
      <c r="B51" s="138" t="s">
        <v>135</v>
      </c>
      <c r="C51" s="117">
        <v>6</v>
      </c>
      <c r="D51" s="261">
        <v>100</v>
      </c>
      <c r="F51" s="56"/>
    </row>
    <row r="52" spans="1:6" x14ac:dyDescent="0.3">
      <c r="A52" s="47">
        <v>47</v>
      </c>
      <c r="B52" s="138" t="s">
        <v>101</v>
      </c>
      <c r="C52" s="117">
        <v>6</v>
      </c>
      <c r="D52" s="261">
        <v>14.634146341463413</v>
      </c>
      <c r="F52" s="56"/>
    </row>
    <row r="53" spans="1:6" ht="26.4" x14ac:dyDescent="0.3">
      <c r="A53" s="47">
        <v>48</v>
      </c>
      <c r="B53" s="138" t="s">
        <v>307</v>
      </c>
      <c r="C53" s="117">
        <v>6</v>
      </c>
      <c r="D53" s="261">
        <v>85.714285714285708</v>
      </c>
      <c r="F53" s="56"/>
    </row>
    <row r="54" spans="1:6" ht="26.25" customHeight="1" x14ac:dyDescent="0.3">
      <c r="A54" s="47">
        <v>49</v>
      </c>
      <c r="B54" s="138" t="s">
        <v>427</v>
      </c>
      <c r="C54" s="117">
        <v>6</v>
      </c>
      <c r="D54" s="261">
        <v>100</v>
      </c>
      <c r="F54" s="56"/>
    </row>
    <row r="55" spans="1:6" x14ac:dyDescent="0.3">
      <c r="A55" s="47">
        <v>50</v>
      </c>
      <c r="B55" s="138" t="s">
        <v>329</v>
      </c>
      <c r="C55" s="117">
        <v>6</v>
      </c>
      <c r="D55" s="261">
        <v>75</v>
      </c>
      <c r="F55" s="56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B5" sqref="B5"/>
    </sheetView>
  </sheetViews>
  <sheetFormatPr defaultColWidth="8.88671875" defaultRowHeight="13.2" x14ac:dyDescent="0.25"/>
  <cols>
    <col min="1" max="1" width="39.109375" style="11" customWidth="1"/>
    <col min="2" max="2" width="12" style="11" customWidth="1"/>
    <col min="3" max="3" width="12.44140625" style="11" customWidth="1"/>
    <col min="4" max="4" width="13" style="11" customWidth="1"/>
    <col min="5" max="5" width="16.33203125" style="63" customWidth="1"/>
    <col min="6" max="6" width="16.44140625" style="63" customWidth="1"/>
    <col min="7" max="7" width="12.44140625" style="11" customWidth="1"/>
    <col min="8" max="9" width="8.88671875" style="11"/>
    <col min="10" max="10" width="7.88671875" style="11" customWidth="1"/>
    <col min="11" max="256" width="8.88671875" style="11"/>
    <col min="257" max="257" width="37.109375" style="11" customWidth="1"/>
    <col min="258" max="259" width="10.5546875" style="11" customWidth="1"/>
    <col min="260" max="260" width="13" style="11" customWidth="1"/>
    <col min="261" max="262" width="10.33203125" style="11" customWidth="1"/>
    <col min="263" max="263" width="12.44140625" style="11" customWidth="1"/>
    <col min="264" max="265" width="8.88671875" style="11"/>
    <col min="266" max="266" width="7.88671875" style="11" customWidth="1"/>
    <col min="267" max="512" width="8.88671875" style="11"/>
    <col min="513" max="513" width="37.109375" style="11" customWidth="1"/>
    <col min="514" max="515" width="10.5546875" style="11" customWidth="1"/>
    <col min="516" max="516" width="13" style="11" customWidth="1"/>
    <col min="517" max="518" width="10.33203125" style="11" customWidth="1"/>
    <col min="519" max="519" width="12.44140625" style="11" customWidth="1"/>
    <col min="520" max="521" width="8.88671875" style="11"/>
    <col min="522" max="522" width="7.88671875" style="11" customWidth="1"/>
    <col min="523" max="768" width="8.88671875" style="11"/>
    <col min="769" max="769" width="37.109375" style="11" customWidth="1"/>
    <col min="770" max="771" width="10.5546875" style="11" customWidth="1"/>
    <col min="772" max="772" width="13" style="11" customWidth="1"/>
    <col min="773" max="774" width="10.33203125" style="11" customWidth="1"/>
    <col min="775" max="775" width="12.44140625" style="11" customWidth="1"/>
    <col min="776" max="777" width="8.88671875" style="11"/>
    <col min="778" max="778" width="7.88671875" style="11" customWidth="1"/>
    <col min="779" max="1024" width="8.88671875" style="11"/>
    <col min="1025" max="1025" width="37.109375" style="11" customWidth="1"/>
    <col min="1026" max="1027" width="10.5546875" style="11" customWidth="1"/>
    <col min="1028" max="1028" width="13" style="11" customWidth="1"/>
    <col min="1029" max="1030" width="10.33203125" style="11" customWidth="1"/>
    <col min="1031" max="1031" width="12.44140625" style="11" customWidth="1"/>
    <col min="1032" max="1033" width="8.88671875" style="11"/>
    <col min="1034" max="1034" width="7.88671875" style="11" customWidth="1"/>
    <col min="1035" max="1280" width="8.88671875" style="11"/>
    <col min="1281" max="1281" width="37.109375" style="11" customWidth="1"/>
    <col min="1282" max="1283" width="10.5546875" style="11" customWidth="1"/>
    <col min="1284" max="1284" width="13" style="11" customWidth="1"/>
    <col min="1285" max="1286" width="10.33203125" style="11" customWidth="1"/>
    <col min="1287" max="1287" width="12.44140625" style="11" customWidth="1"/>
    <col min="1288" max="1289" width="8.88671875" style="11"/>
    <col min="1290" max="1290" width="7.88671875" style="11" customWidth="1"/>
    <col min="1291" max="1536" width="8.88671875" style="11"/>
    <col min="1537" max="1537" width="37.109375" style="11" customWidth="1"/>
    <col min="1538" max="1539" width="10.5546875" style="11" customWidth="1"/>
    <col min="1540" max="1540" width="13" style="11" customWidth="1"/>
    <col min="1541" max="1542" width="10.33203125" style="11" customWidth="1"/>
    <col min="1543" max="1543" width="12.44140625" style="11" customWidth="1"/>
    <col min="1544" max="1545" width="8.88671875" style="11"/>
    <col min="1546" max="1546" width="7.88671875" style="11" customWidth="1"/>
    <col min="1547" max="1792" width="8.88671875" style="11"/>
    <col min="1793" max="1793" width="37.109375" style="11" customWidth="1"/>
    <col min="1794" max="1795" width="10.5546875" style="11" customWidth="1"/>
    <col min="1796" max="1796" width="13" style="11" customWidth="1"/>
    <col min="1797" max="1798" width="10.33203125" style="11" customWidth="1"/>
    <col min="1799" max="1799" width="12.44140625" style="11" customWidth="1"/>
    <col min="1800" max="1801" width="8.88671875" style="11"/>
    <col min="1802" max="1802" width="7.88671875" style="11" customWidth="1"/>
    <col min="1803" max="2048" width="8.88671875" style="11"/>
    <col min="2049" max="2049" width="37.109375" style="11" customWidth="1"/>
    <col min="2050" max="2051" width="10.5546875" style="11" customWidth="1"/>
    <col min="2052" max="2052" width="13" style="11" customWidth="1"/>
    <col min="2053" max="2054" width="10.33203125" style="11" customWidth="1"/>
    <col min="2055" max="2055" width="12.44140625" style="11" customWidth="1"/>
    <col min="2056" max="2057" width="8.88671875" style="11"/>
    <col min="2058" max="2058" width="7.88671875" style="11" customWidth="1"/>
    <col min="2059" max="2304" width="8.88671875" style="11"/>
    <col min="2305" max="2305" width="37.109375" style="11" customWidth="1"/>
    <col min="2306" max="2307" width="10.5546875" style="11" customWidth="1"/>
    <col min="2308" max="2308" width="13" style="11" customWidth="1"/>
    <col min="2309" max="2310" width="10.33203125" style="11" customWidth="1"/>
    <col min="2311" max="2311" width="12.44140625" style="11" customWidth="1"/>
    <col min="2312" max="2313" width="8.88671875" style="11"/>
    <col min="2314" max="2314" width="7.88671875" style="11" customWidth="1"/>
    <col min="2315" max="2560" width="8.88671875" style="11"/>
    <col min="2561" max="2561" width="37.109375" style="11" customWidth="1"/>
    <col min="2562" max="2563" width="10.5546875" style="11" customWidth="1"/>
    <col min="2564" max="2564" width="13" style="11" customWidth="1"/>
    <col min="2565" max="2566" width="10.33203125" style="11" customWidth="1"/>
    <col min="2567" max="2567" width="12.44140625" style="11" customWidth="1"/>
    <col min="2568" max="2569" width="8.88671875" style="11"/>
    <col min="2570" max="2570" width="7.88671875" style="11" customWidth="1"/>
    <col min="2571" max="2816" width="8.88671875" style="11"/>
    <col min="2817" max="2817" width="37.109375" style="11" customWidth="1"/>
    <col min="2818" max="2819" width="10.5546875" style="11" customWidth="1"/>
    <col min="2820" max="2820" width="13" style="11" customWidth="1"/>
    <col min="2821" max="2822" width="10.33203125" style="11" customWidth="1"/>
    <col min="2823" max="2823" width="12.44140625" style="11" customWidth="1"/>
    <col min="2824" max="2825" width="8.88671875" style="11"/>
    <col min="2826" max="2826" width="7.88671875" style="11" customWidth="1"/>
    <col min="2827" max="3072" width="8.88671875" style="11"/>
    <col min="3073" max="3073" width="37.109375" style="11" customWidth="1"/>
    <col min="3074" max="3075" width="10.5546875" style="11" customWidth="1"/>
    <col min="3076" max="3076" width="13" style="11" customWidth="1"/>
    <col min="3077" max="3078" width="10.33203125" style="11" customWidth="1"/>
    <col min="3079" max="3079" width="12.44140625" style="11" customWidth="1"/>
    <col min="3080" max="3081" width="8.88671875" style="11"/>
    <col min="3082" max="3082" width="7.88671875" style="11" customWidth="1"/>
    <col min="3083" max="3328" width="8.88671875" style="11"/>
    <col min="3329" max="3329" width="37.109375" style="11" customWidth="1"/>
    <col min="3330" max="3331" width="10.5546875" style="11" customWidth="1"/>
    <col min="3332" max="3332" width="13" style="11" customWidth="1"/>
    <col min="3333" max="3334" width="10.33203125" style="11" customWidth="1"/>
    <col min="3335" max="3335" width="12.44140625" style="11" customWidth="1"/>
    <col min="3336" max="3337" width="8.88671875" style="11"/>
    <col min="3338" max="3338" width="7.88671875" style="11" customWidth="1"/>
    <col min="3339" max="3584" width="8.88671875" style="11"/>
    <col min="3585" max="3585" width="37.109375" style="11" customWidth="1"/>
    <col min="3586" max="3587" width="10.5546875" style="11" customWidth="1"/>
    <col min="3588" max="3588" width="13" style="11" customWidth="1"/>
    <col min="3589" max="3590" width="10.33203125" style="11" customWidth="1"/>
    <col min="3591" max="3591" width="12.44140625" style="11" customWidth="1"/>
    <col min="3592" max="3593" width="8.88671875" style="11"/>
    <col min="3594" max="3594" width="7.88671875" style="11" customWidth="1"/>
    <col min="3595" max="3840" width="8.88671875" style="11"/>
    <col min="3841" max="3841" width="37.109375" style="11" customWidth="1"/>
    <col min="3842" max="3843" width="10.5546875" style="11" customWidth="1"/>
    <col min="3844" max="3844" width="13" style="11" customWidth="1"/>
    <col min="3845" max="3846" width="10.33203125" style="11" customWidth="1"/>
    <col min="3847" max="3847" width="12.44140625" style="11" customWidth="1"/>
    <col min="3848" max="3849" width="8.88671875" style="11"/>
    <col min="3850" max="3850" width="7.88671875" style="11" customWidth="1"/>
    <col min="3851" max="4096" width="8.88671875" style="11"/>
    <col min="4097" max="4097" width="37.109375" style="11" customWidth="1"/>
    <col min="4098" max="4099" width="10.5546875" style="11" customWidth="1"/>
    <col min="4100" max="4100" width="13" style="11" customWidth="1"/>
    <col min="4101" max="4102" width="10.33203125" style="11" customWidth="1"/>
    <col min="4103" max="4103" width="12.44140625" style="11" customWidth="1"/>
    <col min="4104" max="4105" width="8.88671875" style="11"/>
    <col min="4106" max="4106" width="7.88671875" style="11" customWidth="1"/>
    <col min="4107" max="4352" width="8.88671875" style="11"/>
    <col min="4353" max="4353" width="37.109375" style="11" customWidth="1"/>
    <col min="4354" max="4355" width="10.5546875" style="11" customWidth="1"/>
    <col min="4356" max="4356" width="13" style="11" customWidth="1"/>
    <col min="4357" max="4358" width="10.33203125" style="11" customWidth="1"/>
    <col min="4359" max="4359" width="12.44140625" style="11" customWidth="1"/>
    <col min="4360" max="4361" width="8.88671875" style="11"/>
    <col min="4362" max="4362" width="7.88671875" style="11" customWidth="1"/>
    <col min="4363" max="4608" width="8.88671875" style="11"/>
    <col min="4609" max="4609" width="37.109375" style="11" customWidth="1"/>
    <col min="4610" max="4611" width="10.5546875" style="11" customWidth="1"/>
    <col min="4612" max="4612" width="13" style="11" customWidth="1"/>
    <col min="4613" max="4614" width="10.33203125" style="11" customWidth="1"/>
    <col min="4615" max="4615" width="12.44140625" style="11" customWidth="1"/>
    <col min="4616" max="4617" width="8.88671875" style="11"/>
    <col min="4618" max="4618" width="7.88671875" style="11" customWidth="1"/>
    <col min="4619" max="4864" width="8.88671875" style="11"/>
    <col min="4865" max="4865" width="37.109375" style="11" customWidth="1"/>
    <col min="4866" max="4867" width="10.5546875" style="11" customWidth="1"/>
    <col min="4868" max="4868" width="13" style="11" customWidth="1"/>
    <col min="4869" max="4870" width="10.33203125" style="11" customWidth="1"/>
    <col min="4871" max="4871" width="12.44140625" style="11" customWidth="1"/>
    <col min="4872" max="4873" width="8.88671875" style="11"/>
    <col min="4874" max="4874" width="7.88671875" style="11" customWidth="1"/>
    <col min="4875" max="5120" width="8.88671875" style="11"/>
    <col min="5121" max="5121" width="37.109375" style="11" customWidth="1"/>
    <col min="5122" max="5123" width="10.5546875" style="11" customWidth="1"/>
    <col min="5124" max="5124" width="13" style="11" customWidth="1"/>
    <col min="5125" max="5126" width="10.33203125" style="11" customWidth="1"/>
    <col min="5127" max="5127" width="12.44140625" style="11" customWidth="1"/>
    <col min="5128" max="5129" width="8.88671875" style="11"/>
    <col min="5130" max="5130" width="7.88671875" style="11" customWidth="1"/>
    <col min="5131" max="5376" width="8.88671875" style="11"/>
    <col min="5377" max="5377" width="37.109375" style="11" customWidth="1"/>
    <col min="5378" max="5379" width="10.5546875" style="11" customWidth="1"/>
    <col min="5380" max="5380" width="13" style="11" customWidth="1"/>
    <col min="5381" max="5382" width="10.33203125" style="11" customWidth="1"/>
    <col min="5383" max="5383" width="12.44140625" style="11" customWidth="1"/>
    <col min="5384" max="5385" width="8.88671875" style="11"/>
    <col min="5386" max="5386" width="7.88671875" style="11" customWidth="1"/>
    <col min="5387" max="5632" width="8.88671875" style="11"/>
    <col min="5633" max="5633" width="37.109375" style="11" customWidth="1"/>
    <col min="5634" max="5635" width="10.5546875" style="11" customWidth="1"/>
    <col min="5636" max="5636" width="13" style="11" customWidth="1"/>
    <col min="5637" max="5638" width="10.33203125" style="11" customWidth="1"/>
    <col min="5639" max="5639" width="12.44140625" style="11" customWidth="1"/>
    <col min="5640" max="5641" width="8.88671875" style="11"/>
    <col min="5642" max="5642" width="7.88671875" style="11" customWidth="1"/>
    <col min="5643" max="5888" width="8.88671875" style="11"/>
    <col min="5889" max="5889" width="37.109375" style="11" customWidth="1"/>
    <col min="5890" max="5891" width="10.5546875" style="11" customWidth="1"/>
    <col min="5892" max="5892" width="13" style="11" customWidth="1"/>
    <col min="5893" max="5894" width="10.33203125" style="11" customWidth="1"/>
    <col min="5895" max="5895" width="12.44140625" style="11" customWidth="1"/>
    <col min="5896" max="5897" width="8.88671875" style="11"/>
    <col min="5898" max="5898" width="7.88671875" style="11" customWidth="1"/>
    <col min="5899" max="6144" width="8.88671875" style="11"/>
    <col min="6145" max="6145" width="37.109375" style="11" customWidth="1"/>
    <col min="6146" max="6147" width="10.5546875" style="11" customWidth="1"/>
    <col min="6148" max="6148" width="13" style="11" customWidth="1"/>
    <col min="6149" max="6150" width="10.33203125" style="11" customWidth="1"/>
    <col min="6151" max="6151" width="12.44140625" style="11" customWidth="1"/>
    <col min="6152" max="6153" width="8.88671875" style="11"/>
    <col min="6154" max="6154" width="7.88671875" style="11" customWidth="1"/>
    <col min="6155" max="6400" width="8.88671875" style="11"/>
    <col min="6401" max="6401" width="37.109375" style="11" customWidth="1"/>
    <col min="6402" max="6403" width="10.5546875" style="11" customWidth="1"/>
    <col min="6404" max="6404" width="13" style="11" customWidth="1"/>
    <col min="6405" max="6406" width="10.33203125" style="11" customWidth="1"/>
    <col min="6407" max="6407" width="12.44140625" style="11" customWidth="1"/>
    <col min="6408" max="6409" width="8.88671875" style="11"/>
    <col min="6410" max="6410" width="7.88671875" style="11" customWidth="1"/>
    <col min="6411" max="6656" width="8.88671875" style="11"/>
    <col min="6657" max="6657" width="37.109375" style="11" customWidth="1"/>
    <col min="6658" max="6659" width="10.5546875" style="11" customWidth="1"/>
    <col min="6660" max="6660" width="13" style="11" customWidth="1"/>
    <col min="6661" max="6662" width="10.33203125" style="11" customWidth="1"/>
    <col min="6663" max="6663" width="12.44140625" style="11" customWidth="1"/>
    <col min="6664" max="6665" width="8.88671875" style="11"/>
    <col min="6666" max="6666" width="7.88671875" style="11" customWidth="1"/>
    <col min="6667" max="6912" width="8.88671875" style="11"/>
    <col min="6913" max="6913" width="37.109375" style="11" customWidth="1"/>
    <col min="6914" max="6915" width="10.5546875" style="11" customWidth="1"/>
    <col min="6916" max="6916" width="13" style="11" customWidth="1"/>
    <col min="6917" max="6918" width="10.33203125" style="11" customWidth="1"/>
    <col min="6919" max="6919" width="12.44140625" style="11" customWidth="1"/>
    <col min="6920" max="6921" width="8.88671875" style="11"/>
    <col min="6922" max="6922" width="7.88671875" style="11" customWidth="1"/>
    <col min="6923" max="7168" width="8.88671875" style="11"/>
    <col min="7169" max="7169" width="37.109375" style="11" customWidth="1"/>
    <col min="7170" max="7171" width="10.5546875" style="11" customWidth="1"/>
    <col min="7172" max="7172" width="13" style="11" customWidth="1"/>
    <col min="7173" max="7174" width="10.33203125" style="11" customWidth="1"/>
    <col min="7175" max="7175" width="12.44140625" style="11" customWidth="1"/>
    <col min="7176" max="7177" width="8.88671875" style="11"/>
    <col min="7178" max="7178" width="7.88671875" style="11" customWidth="1"/>
    <col min="7179" max="7424" width="8.88671875" style="11"/>
    <col min="7425" max="7425" width="37.109375" style="11" customWidth="1"/>
    <col min="7426" max="7427" width="10.5546875" style="11" customWidth="1"/>
    <col min="7428" max="7428" width="13" style="11" customWidth="1"/>
    <col min="7429" max="7430" width="10.33203125" style="11" customWidth="1"/>
    <col min="7431" max="7431" width="12.44140625" style="11" customWidth="1"/>
    <col min="7432" max="7433" width="8.88671875" style="11"/>
    <col min="7434" max="7434" width="7.88671875" style="11" customWidth="1"/>
    <col min="7435" max="7680" width="8.88671875" style="11"/>
    <col min="7681" max="7681" width="37.109375" style="11" customWidth="1"/>
    <col min="7682" max="7683" width="10.5546875" style="11" customWidth="1"/>
    <col min="7684" max="7684" width="13" style="11" customWidth="1"/>
    <col min="7685" max="7686" width="10.33203125" style="11" customWidth="1"/>
    <col min="7687" max="7687" width="12.44140625" style="11" customWidth="1"/>
    <col min="7688" max="7689" width="8.88671875" style="11"/>
    <col min="7690" max="7690" width="7.88671875" style="11" customWidth="1"/>
    <col min="7691" max="7936" width="8.88671875" style="11"/>
    <col min="7937" max="7937" width="37.109375" style="11" customWidth="1"/>
    <col min="7938" max="7939" width="10.5546875" style="11" customWidth="1"/>
    <col min="7940" max="7940" width="13" style="11" customWidth="1"/>
    <col min="7941" max="7942" width="10.33203125" style="11" customWidth="1"/>
    <col min="7943" max="7943" width="12.44140625" style="11" customWidth="1"/>
    <col min="7944" max="7945" width="8.88671875" style="11"/>
    <col min="7946" max="7946" width="7.88671875" style="11" customWidth="1"/>
    <col min="7947" max="8192" width="8.88671875" style="11"/>
    <col min="8193" max="8193" width="37.109375" style="11" customWidth="1"/>
    <col min="8194" max="8195" width="10.5546875" style="11" customWidth="1"/>
    <col min="8196" max="8196" width="13" style="11" customWidth="1"/>
    <col min="8197" max="8198" width="10.33203125" style="11" customWidth="1"/>
    <col min="8199" max="8199" width="12.44140625" style="11" customWidth="1"/>
    <col min="8200" max="8201" width="8.88671875" style="11"/>
    <col min="8202" max="8202" width="7.88671875" style="11" customWidth="1"/>
    <col min="8203" max="8448" width="8.88671875" style="11"/>
    <col min="8449" max="8449" width="37.109375" style="11" customWidth="1"/>
    <col min="8450" max="8451" width="10.5546875" style="11" customWidth="1"/>
    <col min="8452" max="8452" width="13" style="11" customWidth="1"/>
    <col min="8453" max="8454" width="10.33203125" style="11" customWidth="1"/>
    <col min="8455" max="8455" width="12.44140625" style="11" customWidth="1"/>
    <col min="8456" max="8457" width="8.88671875" style="11"/>
    <col min="8458" max="8458" width="7.88671875" style="11" customWidth="1"/>
    <col min="8459" max="8704" width="8.88671875" style="11"/>
    <col min="8705" max="8705" width="37.109375" style="11" customWidth="1"/>
    <col min="8706" max="8707" width="10.5546875" style="11" customWidth="1"/>
    <col min="8708" max="8708" width="13" style="11" customWidth="1"/>
    <col min="8709" max="8710" width="10.33203125" style="11" customWidth="1"/>
    <col min="8711" max="8711" width="12.44140625" style="11" customWidth="1"/>
    <col min="8712" max="8713" width="8.88671875" style="11"/>
    <col min="8714" max="8714" width="7.88671875" style="11" customWidth="1"/>
    <col min="8715" max="8960" width="8.88671875" style="11"/>
    <col min="8961" max="8961" width="37.109375" style="11" customWidth="1"/>
    <col min="8962" max="8963" width="10.5546875" style="11" customWidth="1"/>
    <col min="8964" max="8964" width="13" style="11" customWidth="1"/>
    <col min="8965" max="8966" width="10.33203125" style="11" customWidth="1"/>
    <col min="8967" max="8967" width="12.44140625" style="11" customWidth="1"/>
    <col min="8968" max="8969" width="8.88671875" style="11"/>
    <col min="8970" max="8970" width="7.88671875" style="11" customWidth="1"/>
    <col min="8971" max="9216" width="8.88671875" style="11"/>
    <col min="9217" max="9217" width="37.109375" style="11" customWidth="1"/>
    <col min="9218" max="9219" width="10.5546875" style="11" customWidth="1"/>
    <col min="9220" max="9220" width="13" style="11" customWidth="1"/>
    <col min="9221" max="9222" width="10.33203125" style="11" customWidth="1"/>
    <col min="9223" max="9223" width="12.44140625" style="11" customWidth="1"/>
    <col min="9224" max="9225" width="8.88671875" style="11"/>
    <col min="9226" max="9226" width="7.88671875" style="11" customWidth="1"/>
    <col min="9227" max="9472" width="8.88671875" style="11"/>
    <col min="9473" max="9473" width="37.109375" style="11" customWidth="1"/>
    <col min="9474" max="9475" width="10.5546875" style="11" customWidth="1"/>
    <col min="9476" max="9476" width="13" style="11" customWidth="1"/>
    <col min="9477" max="9478" width="10.33203125" style="11" customWidth="1"/>
    <col min="9479" max="9479" width="12.44140625" style="11" customWidth="1"/>
    <col min="9480" max="9481" width="8.88671875" style="11"/>
    <col min="9482" max="9482" width="7.88671875" style="11" customWidth="1"/>
    <col min="9483" max="9728" width="8.88671875" style="11"/>
    <col min="9729" max="9729" width="37.109375" style="11" customWidth="1"/>
    <col min="9730" max="9731" width="10.5546875" style="11" customWidth="1"/>
    <col min="9732" max="9732" width="13" style="11" customWidth="1"/>
    <col min="9733" max="9734" width="10.33203125" style="11" customWidth="1"/>
    <col min="9735" max="9735" width="12.44140625" style="11" customWidth="1"/>
    <col min="9736" max="9737" width="8.88671875" style="11"/>
    <col min="9738" max="9738" width="7.88671875" style="11" customWidth="1"/>
    <col min="9739" max="9984" width="8.88671875" style="11"/>
    <col min="9985" max="9985" width="37.109375" style="11" customWidth="1"/>
    <col min="9986" max="9987" width="10.5546875" style="11" customWidth="1"/>
    <col min="9988" max="9988" width="13" style="11" customWidth="1"/>
    <col min="9989" max="9990" width="10.33203125" style="11" customWidth="1"/>
    <col min="9991" max="9991" width="12.44140625" style="11" customWidth="1"/>
    <col min="9992" max="9993" width="8.88671875" style="11"/>
    <col min="9994" max="9994" width="7.88671875" style="11" customWidth="1"/>
    <col min="9995" max="10240" width="8.88671875" style="11"/>
    <col min="10241" max="10241" width="37.109375" style="11" customWidth="1"/>
    <col min="10242" max="10243" width="10.5546875" style="11" customWidth="1"/>
    <col min="10244" max="10244" width="13" style="11" customWidth="1"/>
    <col min="10245" max="10246" width="10.33203125" style="11" customWidth="1"/>
    <col min="10247" max="10247" width="12.44140625" style="11" customWidth="1"/>
    <col min="10248" max="10249" width="8.88671875" style="11"/>
    <col min="10250" max="10250" width="7.88671875" style="11" customWidth="1"/>
    <col min="10251" max="10496" width="8.88671875" style="11"/>
    <col min="10497" max="10497" width="37.109375" style="11" customWidth="1"/>
    <col min="10498" max="10499" width="10.5546875" style="11" customWidth="1"/>
    <col min="10500" max="10500" width="13" style="11" customWidth="1"/>
    <col min="10501" max="10502" width="10.33203125" style="11" customWidth="1"/>
    <col min="10503" max="10503" width="12.44140625" style="11" customWidth="1"/>
    <col min="10504" max="10505" width="8.88671875" style="11"/>
    <col min="10506" max="10506" width="7.88671875" style="11" customWidth="1"/>
    <col min="10507" max="10752" width="8.88671875" style="11"/>
    <col min="10753" max="10753" width="37.109375" style="11" customWidth="1"/>
    <col min="10754" max="10755" width="10.5546875" style="11" customWidth="1"/>
    <col min="10756" max="10756" width="13" style="11" customWidth="1"/>
    <col min="10757" max="10758" width="10.33203125" style="11" customWidth="1"/>
    <col min="10759" max="10759" width="12.44140625" style="11" customWidth="1"/>
    <col min="10760" max="10761" width="8.88671875" style="11"/>
    <col min="10762" max="10762" width="7.88671875" style="11" customWidth="1"/>
    <col min="10763" max="11008" width="8.88671875" style="11"/>
    <col min="11009" max="11009" width="37.109375" style="11" customWidth="1"/>
    <col min="11010" max="11011" width="10.5546875" style="11" customWidth="1"/>
    <col min="11012" max="11012" width="13" style="11" customWidth="1"/>
    <col min="11013" max="11014" width="10.33203125" style="11" customWidth="1"/>
    <col min="11015" max="11015" width="12.44140625" style="11" customWidth="1"/>
    <col min="11016" max="11017" width="8.88671875" style="11"/>
    <col min="11018" max="11018" width="7.88671875" style="11" customWidth="1"/>
    <col min="11019" max="11264" width="8.88671875" style="11"/>
    <col min="11265" max="11265" width="37.109375" style="11" customWidth="1"/>
    <col min="11266" max="11267" width="10.5546875" style="11" customWidth="1"/>
    <col min="11268" max="11268" width="13" style="11" customWidth="1"/>
    <col min="11269" max="11270" width="10.33203125" style="11" customWidth="1"/>
    <col min="11271" max="11271" width="12.44140625" style="11" customWidth="1"/>
    <col min="11272" max="11273" width="8.88671875" style="11"/>
    <col min="11274" max="11274" width="7.88671875" style="11" customWidth="1"/>
    <col min="11275" max="11520" width="8.88671875" style="11"/>
    <col min="11521" max="11521" width="37.109375" style="11" customWidth="1"/>
    <col min="11522" max="11523" width="10.5546875" style="11" customWidth="1"/>
    <col min="11524" max="11524" width="13" style="11" customWidth="1"/>
    <col min="11525" max="11526" width="10.33203125" style="11" customWidth="1"/>
    <col min="11527" max="11527" width="12.44140625" style="11" customWidth="1"/>
    <col min="11528" max="11529" width="8.88671875" style="11"/>
    <col min="11530" max="11530" width="7.88671875" style="11" customWidth="1"/>
    <col min="11531" max="11776" width="8.88671875" style="11"/>
    <col min="11777" max="11777" width="37.109375" style="11" customWidth="1"/>
    <col min="11778" max="11779" width="10.5546875" style="11" customWidth="1"/>
    <col min="11780" max="11780" width="13" style="11" customWidth="1"/>
    <col min="11781" max="11782" width="10.33203125" style="11" customWidth="1"/>
    <col min="11783" max="11783" width="12.44140625" style="11" customWidth="1"/>
    <col min="11784" max="11785" width="8.88671875" style="11"/>
    <col min="11786" max="11786" width="7.88671875" style="11" customWidth="1"/>
    <col min="11787" max="12032" width="8.88671875" style="11"/>
    <col min="12033" max="12033" width="37.109375" style="11" customWidth="1"/>
    <col min="12034" max="12035" width="10.5546875" style="11" customWidth="1"/>
    <col min="12036" max="12036" width="13" style="11" customWidth="1"/>
    <col min="12037" max="12038" width="10.33203125" style="11" customWidth="1"/>
    <col min="12039" max="12039" width="12.44140625" style="11" customWidth="1"/>
    <col min="12040" max="12041" width="8.88671875" style="11"/>
    <col min="12042" max="12042" width="7.88671875" style="11" customWidth="1"/>
    <col min="12043" max="12288" width="8.88671875" style="11"/>
    <col min="12289" max="12289" width="37.109375" style="11" customWidth="1"/>
    <col min="12290" max="12291" width="10.5546875" style="11" customWidth="1"/>
    <col min="12292" max="12292" width="13" style="11" customWidth="1"/>
    <col min="12293" max="12294" width="10.33203125" style="11" customWidth="1"/>
    <col min="12295" max="12295" width="12.44140625" style="11" customWidth="1"/>
    <col min="12296" max="12297" width="8.88671875" style="11"/>
    <col min="12298" max="12298" width="7.88671875" style="11" customWidth="1"/>
    <col min="12299" max="12544" width="8.88671875" style="11"/>
    <col min="12545" max="12545" width="37.109375" style="11" customWidth="1"/>
    <col min="12546" max="12547" width="10.5546875" style="11" customWidth="1"/>
    <col min="12548" max="12548" width="13" style="11" customWidth="1"/>
    <col min="12549" max="12550" width="10.33203125" style="11" customWidth="1"/>
    <col min="12551" max="12551" width="12.44140625" style="11" customWidth="1"/>
    <col min="12552" max="12553" width="8.88671875" style="11"/>
    <col min="12554" max="12554" width="7.88671875" style="11" customWidth="1"/>
    <col min="12555" max="12800" width="8.88671875" style="11"/>
    <col min="12801" max="12801" width="37.109375" style="11" customWidth="1"/>
    <col min="12802" max="12803" width="10.5546875" style="11" customWidth="1"/>
    <col min="12804" max="12804" width="13" style="11" customWidth="1"/>
    <col min="12805" max="12806" width="10.33203125" style="11" customWidth="1"/>
    <col min="12807" max="12807" width="12.44140625" style="11" customWidth="1"/>
    <col min="12808" max="12809" width="8.88671875" style="11"/>
    <col min="12810" max="12810" width="7.88671875" style="11" customWidth="1"/>
    <col min="12811" max="13056" width="8.88671875" style="11"/>
    <col min="13057" max="13057" width="37.109375" style="11" customWidth="1"/>
    <col min="13058" max="13059" width="10.5546875" style="11" customWidth="1"/>
    <col min="13060" max="13060" width="13" style="11" customWidth="1"/>
    <col min="13061" max="13062" width="10.33203125" style="11" customWidth="1"/>
    <col min="13063" max="13063" width="12.44140625" style="11" customWidth="1"/>
    <col min="13064" max="13065" width="8.88671875" style="11"/>
    <col min="13066" max="13066" width="7.88671875" style="11" customWidth="1"/>
    <col min="13067" max="13312" width="8.88671875" style="11"/>
    <col min="13313" max="13313" width="37.109375" style="11" customWidth="1"/>
    <col min="13314" max="13315" width="10.5546875" style="11" customWidth="1"/>
    <col min="13316" max="13316" width="13" style="11" customWidth="1"/>
    <col min="13317" max="13318" width="10.33203125" style="11" customWidth="1"/>
    <col min="13319" max="13319" width="12.44140625" style="11" customWidth="1"/>
    <col min="13320" max="13321" width="8.88671875" style="11"/>
    <col min="13322" max="13322" width="7.88671875" style="11" customWidth="1"/>
    <col min="13323" max="13568" width="8.88671875" style="11"/>
    <col min="13569" max="13569" width="37.109375" style="11" customWidth="1"/>
    <col min="13570" max="13571" width="10.5546875" style="11" customWidth="1"/>
    <col min="13572" max="13572" width="13" style="11" customWidth="1"/>
    <col min="13573" max="13574" width="10.33203125" style="11" customWidth="1"/>
    <col min="13575" max="13575" width="12.44140625" style="11" customWidth="1"/>
    <col min="13576" max="13577" width="8.88671875" style="11"/>
    <col min="13578" max="13578" width="7.88671875" style="11" customWidth="1"/>
    <col min="13579" max="13824" width="8.88671875" style="11"/>
    <col min="13825" max="13825" width="37.109375" style="11" customWidth="1"/>
    <col min="13826" max="13827" width="10.5546875" style="11" customWidth="1"/>
    <col min="13828" max="13828" width="13" style="11" customWidth="1"/>
    <col min="13829" max="13830" width="10.33203125" style="11" customWidth="1"/>
    <col min="13831" max="13831" width="12.44140625" style="11" customWidth="1"/>
    <col min="13832" max="13833" width="8.88671875" style="11"/>
    <col min="13834" max="13834" width="7.88671875" style="11" customWidth="1"/>
    <col min="13835" max="14080" width="8.88671875" style="11"/>
    <col min="14081" max="14081" width="37.109375" style="11" customWidth="1"/>
    <col min="14082" max="14083" width="10.5546875" style="11" customWidth="1"/>
    <col min="14084" max="14084" width="13" style="11" customWidth="1"/>
    <col min="14085" max="14086" width="10.33203125" style="11" customWidth="1"/>
    <col min="14087" max="14087" width="12.44140625" style="11" customWidth="1"/>
    <col min="14088" max="14089" width="8.88671875" style="11"/>
    <col min="14090" max="14090" width="7.88671875" style="11" customWidth="1"/>
    <col min="14091" max="14336" width="8.88671875" style="11"/>
    <col min="14337" max="14337" width="37.109375" style="11" customWidth="1"/>
    <col min="14338" max="14339" width="10.5546875" style="11" customWidth="1"/>
    <col min="14340" max="14340" width="13" style="11" customWidth="1"/>
    <col min="14341" max="14342" width="10.33203125" style="11" customWidth="1"/>
    <col min="14343" max="14343" width="12.44140625" style="11" customWidth="1"/>
    <col min="14344" max="14345" width="8.88671875" style="11"/>
    <col min="14346" max="14346" width="7.88671875" style="11" customWidth="1"/>
    <col min="14347" max="14592" width="8.88671875" style="11"/>
    <col min="14593" max="14593" width="37.109375" style="11" customWidth="1"/>
    <col min="14594" max="14595" width="10.5546875" style="11" customWidth="1"/>
    <col min="14596" max="14596" width="13" style="11" customWidth="1"/>
    <col min="14597" max="14598" width="10.33203125" style="11" customWidth="1"/>
    <col min="14599" max="14599" width="12.44140625" style="11" customWidth="1"/>
    <col min="14600" max="14601" width="8.88671875" style="11"/>
    <col min="14602" max="14602" width="7.88671875" style="11" customWidth="1"/>
    <col min="14603" max="14848" width="8.88671875" style="11"/>
    <col min="14849" max="14849" width="37.109375" style="11" customWidth="1"/>
    <col min="14850" max="14851" width="10.5546875" style="11" customWidth="1"/>
    <col min="14852" max="14852" width="13" style="11" customWidth="1"/>
    <col min="14853" max="14854" width="10.33203125" style="11" customWidth="1"/>
    <col min="14855" max="14855" width="12.44140625" style="11" customWidth="1"/>
    <col min="14856" max="14857" width="8.88671875" style="11"/>
    <col min="14858" max="14858" width="7.88671875" style="11" customWidth="1"/>
    <col min="14859" max="15104" width="8.88671875" style="11"/>
    <col min="15105" max="15105" width="37.109375" style="11" customWidth="1"/>
    <col min="15106" max="15107" width="10.5546875" style="11" customWidth="1"/>
    <col min="15108" max="15108" width="13" style="11" customWidth="1"/>
    <col min="15109" max="15110" width="10.33203125" style="11" customWidth="1"/>
    <col min="15111" max="15111" width="12.44140625" style="11" customWidth="1"/>
    <col min="15112" max="15113" width="8.88671875" style="11"/>
    <col min="15114" max="15114" width="7.88671875" style="11" customWidth="1"/>
    <col min="15115" max="15360" width="8.88671875" style="11"/>
    <col min="15361" max="15361" width="37.109375" style="11" customWidth="1"/>
    <col min="15362" max="15363" width="10.5546875" style="11" customWidth="1"/>
    <col min="15364" max="15364" width="13" style="11" customWidth="1"/>
    <col min="15365" max="15366" width="10.33203125" style="11" customWidth="1"/>
    <col min="15367" max="15367" width="12.44140625" style="11" customWidth="1"/>
    <col min="15368" max="15369" width="8.88671875" style="11"/>
    <col min="15370" max="15370" width="7.88671875" style="11" customWidth="1"/>
    <col min="15371" max="15616" width="8.88671875" style="11"/>
    <col min="15617" max="15617" width="37.109375" style="11" customWidth="1"/>
    <col min="15618" max="15619" width="10.5546875" style="11" customWidth="1"/>
    <col min="15620" max="15620" width="13" style="11" customWidth="1"/>
    <col min="15621" max="15622" width="10.33203125" style="11" customWidth="1"/>
    <col min="15623" max="15623" width="12.44140625" style="11" customWidth="1"/>
    <col min="15624" max="15625" width="8.88671875" style="11"/>
    <col min="15626" max="15626" width="7.88671875" style="11" customWidth="1"/>
    <col min="15627" max="15872" width="8.88671875" style="11"/>
    <col min="15873" max="15873" width="37.109375" style="11" customWidth="1"/>
    <col min="15874" max="15875" width="10.5546875" style="11" customWidth="1"/>
    <col min="15876" max="15876" width="13" style="11" customWidth="1"/>
    <col min="15877" max="15878" width="10.33203125" style="11" customWidth="1"/>
    <col min="15879" max="15879" width="12.44140625" style="11" customWidth="1"/>
    <col min="15880" max="15881" width="8.88671875" style="11"/>
    <col min="15882" max="15882" width="7.88671875" style="11" customWidth="1"/>
    <col min="15883" max="16128" width="8.88671875" style="11"/>
    <col min="16129" max="16129" width="37.109375" style="11" customWidth="1"/>
    <col min="16130" max="16131" width="10.5546875" style="11" customWidth="1"/>
    <col min="16132" max="16132" width="13" style="11" customWidth="1"/>
    <col min="16133" max="16134" width="10.33203125" style="11" customWidth="1"/>
    <col min="16135" max="16135" width="12.44140625" style="11" customWidth="1"/>
    <col min="16136" max="16137" width="8.88671875" style="11"/>
    <col min="16138" max="16138" width="7.88671875" style="11" customWidth="1"/>
    <col min="16139" max="16384" width="8.88671875" style="11"/>
  </cols>
  <sheetData>
    <row r="1" spans="1:13" s="2" customFormat="1" ht="20.399999999999999" x14ac:dyDescent="0.35">
      <c r="A1" s="263" t="s">
        <v>326</v>
      </c>
      <c r="B1" s="263"/>
      <c r="C1" s="263"/>
      <c r="D1" s="263"/>
      <c r="E1" s="263"/>
      <c r="F1" s="263"/>
      <c r="G1" s="263"/>
    </row>
    <row r="2" spans="1:13" s="2" customFormat="1" ht="19.5" customHeight="1" x14ac:dyDescent="0.4">
      <c r="A2" s="264" t="s">
        <v>34</v>
      </c>
      <c r="B2" s="264"/>
      <c r="C2" s="264"/>
      <c r="D2" s="264"/>
      <c r="E2" s="264"/>
      <c r="F2" s="264"/>
      <c r="G2" s="264"/>
    </row>
    <row r="3" spans="1:13" s="4" customFormat="1" ht="20.25" customHeight="1" x14ac:dyDescent="0.3">
      <c r="A3" s="112"/>
      <c r="B3" s="112"/>
      <c r="C3" s="112"/>
      <c r="D3" s="112"/>
      <c r="E3" s="162"/>
      <c r="F3" s="162"/>
      <c r="G3" s="163" t="s">
        <v>35</v>
      </c>
    </row>
    <row r="4" spans="1:13" s="4" customFormat="1" ht="64.5" customHeight="1" x14ac:dyDescent="0.2">
      <c r="A4" s="60"/>
      <c r="B4" s="103" t="s">
        <v>441</v>
      </c>
      <c r="C4" s="103" t="s">
        <v>437</v>
      </c>
      <c r="D4" s="111" t="s">
        <v>36</v>
      </c>
      <c r="E4" s="103" t="s">
        <v>442</v>
      </c>
      <c r="F4" s="103" t="s">
        <v>438</v>
      </c>
      <c r="G4" s="111" t="s">
        <v>36</v>
      </c>
    </row>
    <row r="5" spans="1:13" s="6" customFormat="1" ht="34.5" customHeight="1" x14ac:dyDescent="0.3">
      <c r="A5" s="5" t="s">
        <v>37</v>
      </c>
      <c r="B5" s="106">
        <f>SUM(B7:B25)</f>
        <v>16829</v>
      </c>
      <c r="C5" s="106">
        <f>SUM(C7:C25)</f>
        <v>10535</v>
      </c>
      <c r="D5" s="107">
        <f>C5/B5*100</f>
        <v>62.600273337690894</v>
      </c>
      <c r="E5" s="106">
        <f>SUM(E7:E25)</f>
        <v>1699</v>
      </c>
      <c r="F5" s="106">
        <f>SUM(F7:F25)</f>
        <v>622</v>
      </c>
      <c r="G5" s="9">
        <f>F5/E5*100</f>
        <v>36.609770453207766</v>
      </c>
    </row>
    <row r="6" spans="1:13" s="6" customFormat="1" ht="15.6" x14ac:dyDescent="0.3">
      <c r="A6" s="7" t="s">
        <v>3</v>
      </c>
      <c r="B6" s="108"/>
      <c r="C6" s="108"/>
      <c r="D6" s="107"/>
      <c r="E6" s="109"/>
      <c r="F6" s="109"/>
      <c r="G6" s="9"/>
    </row>
    <row r="7" spans="1:13" ht="34.200000000000003" customHeight="1" x14ac:dyDescent="0.25">
      <c r="A7" s="152" t="s">
        <v>4</v>
      </c>
      <c r="B7" s="198">
        <v>7246</v>
      </c>
      <c r="C7" s="198">
        <v>4331</v>
      </c>
      <c r="D7" s="219">
        <f t="shared" ref="D7:D25" si="0">C7/B7*100</f>
        <v>59.770908087220533</v>
      </c>
      <c r="E7" s="198">
        <v>121</v>
      </c>
      <c r="F7" s="198">
        <v>70</v>
      </c>
      <c r="G7" s="9">
        <f t="shared" ref="G7:G25" si="1">F7/E7*100</f>
        <v>57.851239669421481</v>
      </c>
      <c r="H7" s="10"/>
      <c r="J7" s="12"/>
      <c r="K7" s="13"/>
      <c r="L7" s="13"/>
    </row>
    <row r="8" spans="1:13" ht="34.200000000000003" customHeight="1" x14ac:dyDescent="0.25">
      <c r="A8" s="152" t="s">
        <v>5</v>
      </c>
      <c r="B8" s="198">
        <v>526</v>
      </c>
      <c r="C8" s="198">
        <v>523</v>
      </c>
      <c r="D8" s="219">
        <f t="shared" si="0"/>
        <v>99.429657794676814</v>
      </c>
      <c r="E8" s="198">
        <v>240</v>
      </c>
      <c r="F8" s="198">
        <v>23</v>
      </c>
      <c r="G8" s="9">
        <f t="shared" si="1"/>
        <v>9.5833333333333339</v>
      </c>
      <c r="H8" s="10"/>
      <c r="J8" s="12" t="s">
        <v>290</v>
      </c>
      <c r="K8" s="13"/>
      <c r="L8" s="13"/>
    </row>
    <row r="9" spans="1:13" s="14" customFormat="1" ht="34.200000000000003" customHeight="1" x14ac:dyDescent="0.25">
      <c r="A9" s="152" t="s">
        <v>6</v>
      </c>
      <c r="B9" s="199">
        <v>1911</v>
      </c>
      <c r="C9" s="199">
        <v>1342</v>
      </c>
      <c r="D9" s="219">
        <f t="shared" si="0"/>
        <v>70.22501308215594</v>
      </c>
      <c r="E9" s="199">
        <v>267</v>
      </c>
      <c r="F9" s="199">
        <v>86</v>
      </c>
      <c r="G9" s="9">
        <f t="shared" si="1"/>
        <v>32.209737827715358</v>
      </c>
      <c r="H9" s="10"/>
      <c r="I9" s="11"/>
      <c r="J9" s="12"/>
      <c r="K9" s="13"/>
      <c r="L9" s="13"/>
    </row>
    <row r="10" spans="1:13" ht="34.200000000000003" customHeight="1" x14ac:dyDescent="0.25">
      <c r="A10" s="152" t="s">
        <v>7</v>
      </c>
      <c r="B10" s="199">
        <v>249</v>
      </c>
      <c r="C10" s="199">
        <v>159</v>
      </c>
      <c r="D10" s="219">
        <f t="shared" si="0"/>
        <v>63.855421686746979</v>
      </c>
      <c r="E10" s="199">
        <v>37</v>
      </c>
      <c r="F10" s="199">
        <v>6</v>
      </c>
      <c r="G10" s="9">
        <f t="shared" si="1"/>
        <v>16.216216216216218</v>
      </c>
      <c r="H10" s="10"/>
      <c r="J10" s="12"/>
      <c r="K10" s="13"/>
      <c r="L10" s="13"/>
      <c r="M10" s="11" t="s">
        <v>290</v>
      </c>
    </row>
    <row r="11" spans="1:13" ht="34.200000000000003" customHeight="1" x14ac:dyDescent="0.25">
      <c r="A11" s="152" t="s">
        <v>8</v>
      </c>
      <c r="B11" s="199">
        <v>188</v>
      </c>
      <c r="C11" s="199">
        <v>201</v>
      </c>
      <c r="D11" s="219">
        <f t="shared" si="0"/>
        <v>106.91489361702126</v>
      </c>
      <c r="E11" s="199">
        <v>21</v>
      </c>
      <c r="F11" s="199">
        <v>15</v>
      </c>
      <c r="G11" s="9">
        <f t="shared" si="1"/>
        <v>71.428571428571431</v>
      </c>
      <c r="H11" s="10"/>
      <c r="J11" s="12"/>
      <c r="K11" s="13"/>
      <c r="L11" s="13"/>
    </row>
    <row r="12" spans="1:13" ht="25.95" customHeight="1" x14ac:dyDescent="0.25">
      <c r="A12" s="152" t="s">
        <v>9</v>
      </c>
      <c r="B12" s="199">
        <v>286</v>
      </c>
      <c r="C12" s="199">
        <v>137</v>
      </c>
      <c r="D12" s="219">
        <f t="shared" si="0"/>
        <v>47.9020979020979</v>
      </c>
      <c r="E12" s="199">
        <v>46</v>
      </c>
      <c r="F12" s="199">
        <v>9</v>
      </c>
      <c r="G12" s="9">
        <f t="shared" si="1"/>
        <v>19.565217391304348</v>
      </c>
      <c r="H12" s="10"/>
      <c r="J12" s="12"/>
      <c r="K12" s="13"/>
      <c r="L12" s="13"/>
    </row>
    <row r="13" spans="1:13" ht="46.8" x14ac:dyDescent="0.25">
      <c r="A13" s="152" t="s">
        <v>10</v>
      </c>
      <c r="B13" s="199">
        <v>1553</v>
      </c>
      <c r="C13" s="199">
        <v>987</v>
      </c>
      <c r="D13" s="219">
        <f t="shared" si="0"/>
        <v>63.554410817772059</v>
      </c>
      <c r="E13" s="199">
        <v>197</v>
      </c>
      <c r="F13" s="199">
        <v>101</v>
      </c>
      <c r="G13" s="9">
        <f t="shared" si="1"/>
        <v>51.26903553299492</v>
      </c>
      <c r="H13" s="10"/>
      <c r="J13" s="12"/>
      <c r="K13" s="13"/>
      <c r="L13" s="13"/>
    </row>
    <row r="14" spans="1:13" ht="34.200000000000003" customHeight="1" x14ac:dyDescent="0.25">
      <c r="A14" s="152" t="s">
        <v>11</v>
      </c>
      <c r="B14" s="199">
        <v>1070</v>
      </c>
      <c r="C14" s="199">
        <v>652</v>
      </c>
      <c r="D14" s="219">
        <f t="shared" si="0"/>
        <v>60.934579439252332</v>
      </c>
      <c r="E14" s="199">
        <v>274</v>
      </c>
      <c r="F14" s="199">
        <v>57</v>
      </c>
      <c r="G14" s="9">
        <f t="shared" si="1"/>
        <v>20.802919708029197</v>
      </c>
      <c r="H14" s="10"/>
      <c r="J14" s="12"/>
      <c r="K14" s="13"/>
      <c r="L14" s="13"/>
    </row>
    <row r="15" spans="1:13" ht="34.200000000000003" customHeight="1" x14ac:dyDescent="0.25">
      <c r="A15" s="152" t="s">
        <v>12</v>
      </c>
      <c r="B15" s="199">
        <v>299</v>
      </c>
      <c r="C15" s="199">
        <v>129</v>
      </c>
      <c r="D15" s="219">
        <f t="shared" si="0"/>
        <v>43.143812709030101</v>
      </c>
      <c r="E15" s="199">
        <v>31</v>
      </c>
      <c r="F15" s="199">
        <v>13</v>
      </c>
      <c r="G15" s="9">
        <f t="shared" si="1"/>
        <v>41.935483870967744</v>
      </c>
      <c r="H15" s="10"/>
      <c r="J15" s="12"/>
      <c r="K15" s="13"/>
      <c r="L15" s="13"/>
    </row>
    <row r="16" spans="1:13" ht="34.200000000000003" customHeight="1" x14ac:dyDescent="0.25">
      <c r="A16" s="152" t="s">
        <v>13</v>
      </c>
      <c r="B16" s="199">
        <v>118</v>
      </c>
      <c r="C16" s="199">
        <v>46</v>
      </c>
      <c r="D16" s="219">
        <f t="shared" si="0"/>
        <v>38.983050847457626</v>
      </c>
      <c r="E16" s="199">
        <v>11</v>
      </c>
      <c r="F16" s="199">
        <v>5</v>
      </c>
      <c r="G16" s="9">
        <f t="shared" si="1"/>
        <v>45.454545454545453</v>
      </c>
      <c r="H16" s="10"/>
      <c r="J16" s="12"/>
      <c r="K16" s="13"/>
      <c r="L16" s="13"/>
    </row>
    <row r="17" spans="1:12" ht="34.200000000000003" customHeight="1" x14ac:dyDescent="0.25">
      <c r="A17" s="152" t="s">
        <v>14</v>
      </c>
      <c r="B17" s="199">
        <v>36</v>
      </c>
      <c r="C17" s="199">
        <v>14</v>
      </c>
      <c r="D17" s="219">
        <f t="shared" si="0"/>
        <v>38.888888888888893</v>
      </c>
      <c r="E17" s="199">
        <v>2</v>
      </c>
      <c r="F17" s="199">
        <v>2</v>
      </c>
      <c r="G17" s="9">
        <f t="shared" si="1"/>
        <v>100</v>
      </c>
      <c r="H17" s="10"/>
      <c r="J17" s="12"/>
      <c r="K17" s="13" t="s">
        <v>290</v>
      </c>
      <c r="L17" s="13"/>
    </row>
    <row r="18" spans="1:12" ht="34.200000000000003" customHeight="1" x14ac:dyDescent="0.25">
      <c r="A18" s="152" t="s">
        <v>15</v>
      </c>
      <c r="B18" s="199">
        <v>73</v>
      </c>
      <c r="C18" s="199">
        <v>47</v>
      </c>
      <c r="D18" s="219">
        <f t="shared" si="0"/>
        <v>64.38356164383562</v>
      </c>
      <c r="E18" s="199">
        <v>3</v>
      </c>
      <c r="F18" s="199">
        <v>2</v>
      </c>
      <c r="G18" s="9">
        <f t="shared" si="1"/>
        <v>66.666666666666657</v>
      </c>
      <c r="H18" s="10"/>
      <c r="J18" s="12"/>
      <c r="K18" s="13"/>
      <c r="L18" s="13"/>
    </row>
    <row r="19" spans="1:12" ht="34.200000000000003" customHeight="1" x14ac:dyDescent="0.25">
      <c r="A19" s="152" t="s">
        <v>16</v>
      </c>
      <c r="B19" s="199">
        <v>177</v>
      </c>
      <c r="C19" s="199">
        <v>91</v>
      </c>
      <c r="D19" s="219">
        <f t="shared" si="0"/>
        <v>51.41242937853108</v>
      </c>
      <c r="E19" s="199">
        <v>27</v>
      </c>
      <c r="F19" s="199">
        <v>13</v>
      </c>
      <c r="G19" s="9">
        <f t="shared" si="1"/>
        <v>48.148148148148145</v>
      </c>
      <c r="H19" s="10"/>
      <c r="J19" s="12"/>
      <c r="K19" s="13"/>
      <c r="L19" s="13"/>
    </row>
    <row r="20" spans="1:12" ht="34.200000000000003" customHeight="1" x14ac:dyDescent="0.25">
      <c r="A20" s="152" t="s">
        <v>17</v>
      </c>
      <c r="B20" s="199">
        <v>224</v>
      </c>
      <c r="C20" s="199">
        <v>168</v>
      </c>
      <c r="D20" s="219">
        <f t="shared" si="0"/>
        <v>75</v>
      </c>
      <c r="E20" s="199">
        <v>34</v>
      </c>
      <c r="F20" s="199">
        <v>11</v>
      </c>
      <c r="G20" s="9">
        <f t="shared" si="1"/>
        <v>32.352941176470587</v>
      </c>
      <c r="H20" s="10"/>
      <c r="J20" s="12"/>
      <c r="K20" s="13"/>
      <c r="L20" s="13"/>
    </row>
    <row r="21" spans="1:12" ht="34.200000000000003" customHeight="1" x14ac:dyDescent="0.25">
      <c r="A21" s="152" t="s">
        <v>18</v>
      </c>
      <c r="B21" s="199">
        <v>1196</v>
      </c>
      <c r="C21" s="199">
        <v>386</v>
      </c>
      <c r="D21" s="219">
        <f t="shared" si="0"/>
        <v>32.274247491638796</v>
      </c>
      <c r="E21" s="199">
        <v>85</v>
      </c>
      <c r="F21" s="199">
        <v>28</v>
      </c>
      <c r="G21" s="9">
        <f t="shared" si="1"/>
        <v>32.941176470588232</v>
      </c>
      <c r="H21" s="10"/>
      <c r="J21" s="12"/>
      <c r="K21" s="13"/>
      <c r="L21" s="13"/>
    </row>
    <row r="22" spans="1:12" ht="34.200000000000003" customHeight="1" x14ac:dyDescent="0.25">
      <c r="A22" s="152" t="s">
        <v>19</v>
      </c>
      <c r="B22" s="199">
        <v>632</v>
      </c>
      <c r="C22" s="199">
        <v>418</v>
      </c>
      <c r="D22" s="219">
        <f t="shared" si="0"/>
        <v>66.139240506329116</v>
      </c>
      <c r="E22" s="199">
        <v>78</v>
      </c>
      <c r="F22" s="199">
        <v>49</v>
      </c>
      <c r="G22" s="9">
        <f t="shared" si="1"/>
        <v>62.820512820512818</v>
      </c>
      <c r="H22" s="10"/>
      <c r="J22" s="12"/>
      <c r="K22" s="13"/>
      <c r="L22" s="13"/>
    </row>
    <row r="23" spans="1:12" ht="34.200000000000003" customHeight="1" x14ac:dyDescent="0.25">
      <c r="A23" s="152" t="s">
        <v>20</v>
      </c>
      <c r="B23" s="199">
        <v>862</v>
      </c>
      <c r="C23" s="199">
        <v>808</v>
      </c>
      <c r="D23" s="219">
        <f t="shared" si="0"/>
        <v>93.735498839907194</v>
      </c>
      <c r="E23" s="199">
        <v>200</v>
      </c>
      <c r="F23" s="199">
        <v>129</v>
      </c>
      <c r="G23" s="9">
        <f t="shared" si="1"/>
        <v>64.5</v>
      </c>
      <c r="H23" s="10"/>
      <c r="J23" s="12"/>
      <c r="K23" s="13"/>
      <c r="L23" s="13"/>
    </row>
    <row r="24" spans="1:12" ht="34.200000000000003" customHeight="1" x14ac:dyDescent="0.25">
      <c r="A24" s="152" t="s">
        <v>21</v>
      </c>
      <c r="B24" s="199">
        <v>109</v>
      </c>
      <c r="C24" s="199">
        <v>57</v>
      </c>
      <c r="D24" s="219">
        <f t="shared" si="0"/>
        <v>52.293577981651374</v>
      </c>
      <c r="E24" s="199">
        <v>8</v>
      </c>
      <c r="F24" s="199">
        <v>0</v>
      </c>
      <c r="G24" s="9">
        <f t="shared" si="1"/>
        <v>0</v>
      </c>
      <c r="H24" s="10"/>
      <c r="J24" s="12"/>
      <c r="K24" s="13"/>
      <c r="L24" s="13"/>
    </row>
    <row r="25" spans="1:12" ht="34.200000000000003" customHeight="1" x14ac:dyDescent="0.25">
      <c r="A25" s="152" t="s">
        <v>22</v>
      </c>
      <c r="B25" s="199">
        <v>74</v>
      </c>
      <c r="C25" s="199">
        <v>39</v>
      </c>
      <c r="D25" s="219">
        <f t="shared" si="0"/>
        <v>52.702702702702695</v>
      </c>
      <c r="E25" s="199">
        <v>17</v>
      </c>
      <c r="F25" s="199">
        <v>3</v>
      </c>
      <c r="G25" s="9">
        <f t="shared" si="1"/>
        <v>17.647058823529413</v>
      </c>
      <c r="H25" s="10"/>
      <c r="J25" s="12"/>
      <c r="K25" s="13"/>
      <c r="L25" s="13"/>
    </row>
    <row r="26" spans="1:12" ht="15.6" x14ac:dyDescent="0.25">
      <c r="A26" s="140"/>
      <c r="B26" s="125"/>
      <c r="C26" s="125"/>
      <c r="D26" s="15"/>
      <c r="E26" s="62"/>
      <c r="F26" s="125"/>
      <c r="G26" s="15"/>
      <c r="J26" s="12"/>
    </row>
    <row r="27" spans="1:12" ht="15.6" x14ac:dyDescent="0.25">
      <c r="A27" s="140"/>
      <c r="B27" s="127"/>
      <c r="C27" s="165"/>
      <c r="D27" s="15"/>
      <c r="E27" s="62"/>
      <c r="F27" s="62"/>
      <c r="G27" s="15"/>
      <c r="J27" s="12"/>
    </row>
    <row r="28" spans="1:12" x14ac:dyDescent="0.25">
      <c r="A28" s="15"/>
      <c r="B28" s="15"/>
      <c r="C28" s="165"/>
      <c r="D28" s="15"/>
      <c r="E28" s="62"/>
      <c r="F28" s="62"/>
      <c r="G28" s="15"/>
    </row>
    <row r="29" spans="1:12" x14ac:dyDescent="0.25">
      <c r="C29" s="165"/>
    </row>
    <row r="30" spans="1:12" x14ac:dyDescent="0.25">
      <c r="C30" s="165"/>
    </row>
    <row r="31" spans="1:12" x14ac:dyDescent="0.25">
      <c r="C31" s="165"/>
    </row>
    <row r="32" spans="1:12" x14ac:dyDescent="0.25">
      <c r="C32" s="165"/>
    </row>
    <row r="33" spans="3:3" x14ac:dyDescent="0.25">
      <c r="C33" s="165"/>
    </row>
    <row r="34" spans="3:3" x14ac:dyDescent="0.25">
      <c r="C34" s="165"/>
    </row>
    <row r="35" spans="3:3" x14ac:dyDescent="0.25">
      <c r="C35" s="165"/>
    </row>
    <row r="36" spans="3:3" x14ac:dyDescent="0.25">
      <c r="C36" s="165"/>
    </row>
    <row r="37" spans="3:3" x14ac:dyDescent="0.25">
      <c r="C37" s="165"/>
    </row>
    <row r="38" spans="3:3" x14ac:dyDescent="0.25">
      <c r="C38" s="165"/>
    </row>
    <row r="39" spans="3:3" x14ac:dyDescent="0.25">
      <c r="C39" s="165"/>
    </row>
    <row r="40" spans="3:3" x14ac:dyDescent="0.25">
      <c r="C40" s="165"/>
    </row>
    <row r="41" spans="3:3" x14ac:dyDescent="0.25">
      <c r="C41" s="165"/>
    </row>
    <row r="42" spans="3:3" x14ac:dyDescent="0.25">
      <c r="C42" s="165"/>
    </row>
    <row r="43" spans="3:3" x14ac:dyDescent="0.25">
      <c r="C43" s="165"/>
    </row>
    <row r="44" spans="3:3" x14ac:dyDescent="0.25">
      <c r="C44" s="165"/>
    </row>
    <row r="45" spans="3:3" x14ac:dyDescent="0.25">
      <c r="C45" s="165"/>
    </row>
    <row r="46" spans="3:3" x14ac:dyDescent="0.25">
      <c r="C46" s="165"/>
    </row>
    <row r="47" spans="3:3" x14ac:dyDescent="0.25">
      <c r="C47" s="165"/>
    </row>
    <row r="48" spans="3:3" x14ac:dyDescent="0.25">
      <c r="C48" s="165"/>
    </row>
    <row r="49" spans="3:3" x14ac:dyDescent="0.25">
      <c r="C49" s="165"/>
    </row>
    <row r="50" spans="3:3" x14ac:dyDescent="0.25">
      <c r="C50" s="165"/>
    </row>
    <row r="51" spans="3:3" x14ac:dyDescent="0.25">
      <c r="C51" s="165"/>
    </row>
    <row r="52" spans="3:3" x14ac:dyDescent="0.25">
      <c r="C52" s="165"/>
    </row>
    <row r="53" spans="3:3" x14ac:dyDescent="0.25">
      <c r="C53" s="165"/>
    </row>
    <row r="54" spans="3:3" x14ac:dyDescent="0.25">
      <c r="C54" s="165"/>
    </row>
    <row r="55" spans="3:3" x14ac:dyDescent="0.25">
      <c r="C55" s="165"/>
    </row>
    <row r="56" spans="3:3" x14ac:dyDescent="0.25">
      <c r="C56" s="165"/>
    </row>
    <row r="57" spans="3:3" x14ac:dyDescent="0.25">
      <c r="C57" s="165"/>
    </row>
    <row r="58" spans="3:3" x14ac:dyDescent="0.25">
      <c r="C58" s="165"/>
    </row>
    <row r="59" spans="3:3" x14ac:dyDescent="0.25">
      <c r="C59" s="165"/>
    </row>
    <row r="60" spans="3:3" x14ac:dyDescent="0.25">
      <c r="C60" s="165"/>
    </row>
    <row r="61" spans="3:3" x14ac:dyDescent="0.25">
      <c r="C61" s="165"/>
    </row>
    <row r="62" spans="3:3" x14ac:dyDescent="0.25">
      <c r="C62" s="165"/>
    </row>
    <row r="63" spans="3:3" x14ac:dyDescent="0.25">
      <c r="C63" s="165"/>
    </row>
    <row r="64" spans="3:3" x14ac:dyDescent="0.25">
      <c r="C64" s="165"/>
    </row>
    <row r="65" spans="3:3" x14ac:dyDescent="0.25">
      <c r="C65" s="165"/>
    </row>
    <row r="66" spans="3:3" x14ac:dyDescent="0.25">
      <c r="C66" s="165"/>
    </row>
    <row r="67" spans="3:3" x14ac:dyDescent="0.25">
      <c r="C67" s="165"/>
    </row>
    <row r="68" spans="3:3" x14ac:dyDescent="0.25">
      <c r="C68" s="165"/>
    </row>
    <row r="69" spans="3:3" x14ac:dyDescent="0.25">
      <c r="C69" s="165"/>
    </row>
    <row r="70" spans="3:3" x14ac:dyDescent="0.25">
      <c r="C70" s="165"/>
    </row>
    <row r="71" spans="3:3" x14ac:dyDescent="0.25">
      <c r="C71" s="165"/>
    </row>
    <row r="72" spans="3:3" x14ac:dyDescent="0.25">
      <c r="C72" s="165"/>
    </row>
    <row r="73" spans="3:3" x14ac:dyDescent="0.25">
      <c r="C73" s="165"/>
    </row>
    <row r="74" spans="3:3" x14ac:dyDescent="0.25">
      <c r="C74" s="165"/>
    </row>
    <row r="75" spans="3:3" x14ac:dyDescent="0.25">
      <c r="C75" s="165"/>
    </row>
    <row r="76" spans="3:3" x14ac:dyDescent="0.25">
      <c r="C76" s="165"/>
    </row>
    <row r="77" spans="3:3" x14ac:dyDescent="0.25">
      <c r="C77" s="165"/>
    </row>
    <row r="78" spans="3:3" x14ac:dyDescent="0.25">
      <c r="C78" s="165"/>
    </row>
    <row r="79" spans="3:3" x14ac:dyDescent="0.25">
      <c r="C79" s="165"/>
    </row>
    <row r="80" spans="3:3" x14ac:dyDescent="0.25">
      <c r="C80" s="165"/>
    </row>
    <row r="81" spans="3:3" x14ac:dyDescent="0.25">
      <c r="C81" s="165"/>
    </row>
    <row r="82" spans="3:3" x14ac:dyDescent="0.25">
      <c r="C82" s="165"/>
    </row>
    <row r="83" spans="3:3" x14ac:dyDescent="0.25">
      <c r="C83" s="165"/>
    </row>
    <row r="84" spans="3:3" x14ac:dyDescent="0.25">
      <c r="C84" s="165"/>
    </row>
    <row r="85" spans="3:3" x14ac:dyDescent="0.25">
      <c r="C85" s="165"/>
    </row>
    <row r="86" spans="3:3" x14ac:dyDescent="0.25">
      <c r="C86" s="165"/>
    </row>
    <row r="87" spans="3:3" x14ac:dyDescent="0.25">
      <c r="C87" s="165"/>
    </row>
    <row r="88" spans="3:3" x14ac:dyDescent="0.25">
      <c r="C88" s="165"/>
    </row>
    <row r="89" spans="3:3" x14ac:dyDescent="0.25">
      <c r="C89" s="165"/>
    </row>
    <row r="90" spans="3:3" x14ac:dyDescent="0.25">
      <c r="C90" s="165"/>
    </row>
    <row r="91" spans="3:3" x14ac:dyDescent="0.25">
      <c r="C91" s="16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G30" sqref="G30"/>
    </sheetView>
  </sheetViews>
  <sheetFormatPr defaultColWidth="8.88671875" defaultRowHeight="13.2" x14ac:dyDescent="0.25"/>
  <cols>
    <col min="1" max="1" width="37.109375" style="11" customWidth="1"/>
    <col min="2" max="2" width="12.88671875" style="11" customWidth="1"/>
    <col min="3" max="3" width="12.5546875" style="11" customWidth="1"/>
    <col min="4" max="4" width="13" style="11" customWidth="1"/>
    <col min="5" max="6" width="14.109375" style="11" customWidth="1"/>
    <col min="7" max="7" width="12.44140625" style="11" customWidth="1"/>
    <col min="8" max="9" width="8.88671875" style="11"/>
    <col min="10" max="10" width="11.5546875" style="11" customWidth="1"/>
    <col min="11" max="256" width="8.88671875" style="11"/>
    <col min="257" max="257" width="37.109375" style="11" customWidth="1"/>
    <col min="258" max="258" width="12.109375" style="11" customWidth="1"/>
    <col min="259" max="259" width="12.5546875" style="11" customWidth="1"/>
    <col min="260" max="260" width="13" style="11" customWidth="1"/>
    <col min="261" max="262" width="13.5546875" style="11" customWidth="1"/>
    <col min="263" max="263" width="12.44140625" style="11" customWidth="1"/>
    <col min="264" max="265" width="8.88671875" style="11"/>
    <col min="266" max="266" width="11.5546875" style="11" customWidth="1"/>
    <col min="267" max="512" width="8.88671875" style="11"/>
    <col min="513" max="513" width="37.109375" style="11" customWidth="1"/>
    <col min="514" max="514" width="12.109375" style="11" customWidth="1"/>
    <col min="515" max="515" width="12.5546875" style="11" customWidth="1"/>
    <col min="516" max="516" width="13" style="11" customWidth="1"/>
    <col min="517" max="518" width="13.5546875" style="11" customWidth="1"/>
    <col min="519" max="519" width="12.44140625" style="11" customWidth="1"/>
    <col min="520" max="521" width="8.88671875" style="11"/>
    <col min="522" max="522" width="11.5546875" style="11" customWidth="1"/>
    <col min="523" max="768" width="8.88671875" style="11"/>
    <col min="769" max="769" width="37.109375" style="11" customWidth="1"/>
    <col min="770" max="770" width="12.109375" style="11" customWidth="1"/>
    <col min="771" max="771" width="12.5546875" style="11" customWidth="1"/>
    <col min="772" max="772" width="13" style="11" customWidth="1"/>
    <col min="773" max="774" width="13.5546875" style="11" customWidth="1"/>
    <col min="775" max="775" width="12.44140625" style="11" customWidth="1"/>
    <col min="776" max="777" width="8.88671875" style="11"/>
    <col min="778" max="778" width="11.5546875" style="11" customWidth="1"/>
    <col min="779" max="1024" width="8.88671875" style="11"/>
    <col min="1025" max="1025" width="37.109375" style="11" customWidth="1"/>
    <col min="1026" max="1026" width="12.109375" style="11" customWidth="1"/>
    <col min="1027" max="1027" width="12.5546875" style="11" customWidth="1"/>
    <col min="1028" max="1028" width="13" style="11" customWidth="1"/>
    <col min="1029" max="1030" width="13.5546875" style="11" customWidth="1"/>
    <col min="1031" max="1031" width="12.44140625" style="11" customWidth="1"/>
    <col min="1032" max="1033" width="8.88671875" style="11"/>
    <col min="1034" max="1034" width="11.5546875" style="11" customWidth="1"/>
    <col min="1035" max="1280" width="8.88671875" style="11"/>
    <col min="1281" max="1281" width="37.109375" style="11" customWidth="1"/>
    <col min="1282" max="1282" width="12.109375" style="11" customWidth="1"/>
    <col min="1283" max="1283" width="12.5546875" style="11" customWidth="1"/>
    <col min="1284" max="1284" width="13" style="11" customWidth="1"/>
    <col min="1285" max="1286" width="13.5546875" style="11" customWidth="1"/>
    <col min="1287" max="1287" width="12.44140625" style="11" customWidth="1"/>
    <col min="1288" max="1289" width="8.88671875" style="11"/>
    <col min="1290" max="1290" width="11.5546875" style="11" customWidth="1"/>
    <col min="1291" max="1536" width="8.88671875" style="11"/>
    <col min="1537" max="1537" width="37.109375" style="11" customWidth="1"/>
    <col min="1538" max="1538" width="12.109375" style="11" customWidth="1"/>
    <col min="1539" max="1539" width="12.5546875" style="11" customWidth="1"/>
    <col min="1540" max="1540" width="13" style="11" customWidth="1"/>
    <col min="1541" max="1542" width="13.5546875" style="11" customWidth="1"/>
    <col min="1543" max="1543" width="12.44140625" style="11" customWidth="1"/>
    <col min="1544" max="1545" width="8.88671875" style="11"/>
    <col min="1546" max="1546" width="11.5546875" style="11" customWidth="1"/>
    <col min="1547" max="1792" width="8.88671875" style="11"/>
    <col min="1793" max="1793" width="37.109375" style="11" customWidth="1"/>
    <col min="1794" max="1794" width="12.109375" style="11" customWidth="1"/>
    <col min="1795" max="1795" width="12.5546875" style="11" customWidth="1"/>
    <col min="1796" max="1796" width="13" style="11" customWidth="1"/>
    <col min="1797" max="1798" width="13.5546875" style="11" customWidth="1"/>
    <col min="1799" max="1799" width="12.44140625" style="11" customWidth="1"/>
    <col min="1800" max="1801" width="8.88671875" style="11"/>
    <col min="1802" max="1802" width="11.5546875" style="11" customWidth="1"/>
    <col min="1803" max="2048" width="8.88671875" style="11"/>
    <col min="2049" max="2049" width="37.109375" style="11" customWidth="1"/>
    <col min="2050" max="2050" width="12.109375" style="11" customWidth="1"/>
    <col min="2051" max="2051" width="12.5546875" style="11" customWidth="1"/>
    <col min="2052" max="2052" width="13" style="11" customWidth="1"/>
    <col min="2053" max="2054" width="13.5546875" style="11" customWidth="1"/>
    <col min="2055" max="2055" width="12.44140625" style="11" customWidth="1"/>
    <col min="2056" max="2057" width="8.88671875" style="11"/>
    <col min="2058" max="2058" width="11.5546875" style="11" customWidth="1"/>
    <col min="2059" max="2304" width="8.88671875" style="11"/>
    <col min="2305" max="2305" width="37.109375" style="11" customWidth="1"/>
    <col min="2306" max="2306" width="12.109375" style="11" customWidth="1"/>
    <col min="2307" max="2307" width="12.5546875" style="11" customWidth="1"/>
    <col min="2308" max="2308" width="13" style="11" customWidth="1"/>
    <col min="2309" max="2310" width="13.5546875" style="11" customWidth="1"/>
    <col min="2311" max="2311" width="12.44140625" style="11" customWidth="1"/>
    <col min="2312" max="2313" width="8.88671875" style="11"/>
    <col min="2314" max="2314" width="11.5546875" style="11" customWidth="1"/>
    <col min="2315" max="2560" width="8.88671875" style="11"/>
    <col min="2561" max="2561" width="37.109375" style="11" customWidth="1"/>
    <col min="2562" max="2562" width="12.109375" style="11" customWidth="1"/>
    <col min="2563" max="2563" width="12.5546875" style="11" customWidth="1"/>
    <col min="2564" max="2564" width="13" style="11" customWidth="1"/>
    <col min="2565" max="2566" width="13.5546875" style="11" customWidth="1"/>
    <col min="2567" max="2567" width="12.44140625" style="11" customWidth="1"/>
    <col min="2568" max="2569" width="8.88671875" style="11"/>
    <col min="2570" max="2570" width="11.5546875" style="11" customWidth="1"/>
    <col min="2571" max="2816" width="8.88671875" style="11"/>
    <col min="2817" max="2817" width="37.109375" style="11" customWidth="1"/>
    <col min="2818" max="2818" width="12.109375" style="11" customWidth="1"/>
    <col min="2819" max="2819" width="12.5546875" style="11" customWidth="1"/>
    <col min="2820" max="2820" width="13" style="11" customWidth="1"/>
    <col min="2821" max="2822" width="13.5546875" style="11" customWidth="1"/>
    <col min="2823" max="2823" width="12.44140625" style="11" customWidth="1"/>
    <col min="2824" max="2825" width="8.88671875" style="11"/>
    <col min="2826" max="2826" width="11.5546875" style="11" customWidth="1"/>
    <col min="2827" max="3072" width="8.88671875" style="11"/>
    <col min="3073" max="3073" width="37.109375" style="11" customWidth="1"/>
    <col min="3074" max="3074" width="12.109375" style="11" customWidth="1"/>
    <col min="3075" max="3075" width="12.5546875" style="11" customWidth="1"/>
    <col min="3076" max="3076" width="13" style="11" customWidth="1"/>
    <col min="3077" max="3078" width="13.5546875" style="11" customWidth="1"/>
    <col min="3079" max="3079" width="12.44140625" style="11" customWidth="1"/>
    <col min="3080" max="3081" width="8.88671875" style="11"/>
    <col min="3082" max="3082" width="11.5546875" style="11" customWidth="1"/>
    <col min="3083" max="3328" width="8.88671875" style="11"/>
    <col min="3329" max="3329" width="37.109375" style="11" customWidth="1"/>
    <col min="3330" max="3330" width="12.109375" style="11" customWidth="1"/>
    <col min="3331" max="3331" width="12.5546875" style="11" customWidth="1"/>
    <col min="3332" max="3332" width="13" style="11" customWidth="1"/>
    <col min="3333" max="3334" width="13.5546875" style="11" customWidth="1"/>
    <col min="3335" max="3335" width="12.44140625" style="11" customWidth="1"/>
    <col min="3336" max="3337" width="8.88671875" style="11"/>
    <col min="3338" max="3338" width="11.5546875" style="11" customWidth="1"/>
    <col min="3339" max="3584" width="8.88671875" style="11"/>
    <col min="3585" max="3585" width="37.109375" style="11" customWidth="1"/>
    <col min="3586" max="3586" width="12.109375" style="11" customWidth="1"/>
    <col min="3587" max="3587" width="12.5546875" style="11" customWidth="1"/>
    <col min="3588" max="3588" width="13" style="11" customWidth="1"/>
    <col min="3589" max="3590" width="13.5546875" style="11" customWidth="1"/>
    <col min="3591" max="3591" width="12.44140625" style="11" customWidth="1"/>
    <col min="3592" max="3593" width="8.88671875" style="11"/>
    <col min="3594" max="3594" width="11.5546875" style="11" customWidth="1"/>
    <col min="3595" max="3840" width="8.88671875" style="11"/>
    <col min="3841" max="3841" width="37.109375" style="11" customWidth="1"/>
    <col min="3842" max="3842" width="12.109375" style="11" customWidth="1"/>
    <col min="3843" max="3843" width="12.5546875" style="11" customWidth="1"/>
    <col min="3844" max="3844" width="13" style="11" customWidth="1"/>
    <col min="3845" max="3846" width="13.5546875" style="11" customWidth="1"/>
    <col min="3847" max="3847" width="12.44140625" style="11" customWidth="1"/>
    <col min="3848" max="3849" width="8.88671875" style="11"/>
    <col min="3850" max="3850" width="11.5546875" style="11" customWidth="1"/>
    <col min="3851" max="4096" width="8.88671875" style="11"/>
    <col min="4097" max="4097" width="37.109375" style="11" customWidth="1"/>
    <col min="4098" max="4098" width="12.109375" style="11" customWidth="1"/>
    <col min="4099" max="4099" width="12.5546875" style="11" customWidth="1"/>
    <col min="4100" max="4100" width="13" style="11" customWidth="1"/>
    <col min="4101" max="4102" width="13.5546875" style="11" customWidth="1"/>
    <col min="4103" max="4103" width="12.44140625" style="11" customWidth="1"/>
    <col min="4104" max="4105" width="8.88671875" style="11"/>
    <col min="4106" max="4106" width="11.5546875" style="11" customWidth="1"/>
    <col min="4107" max="4352" width="8.88671875" style="11"/>
    <col min="4353" max="4353" width="37.109375" style="11" customWidth="1"/>
    <col min="4354" max="4354" width="12.109375" style="11" customWidth="1"/>
    <col min="4355" max="4355" width="12.5546875" style="11" customWidth="1"/>
    <col min="4356" max="4356" width="13" style="11" customWidth="1"/>
    <col min="4357" max="4358" width="13.5546875" style="11" customWidth="1"/>
    <col min="4359" max="4359" width="12.44140625" style="11" customWidth="1"/>
    <col min="4360" max="4361" width="8.88671875" style="11"/>
    <col min="4362" max="4362" width="11.5546875" style="11" customWidth="1"/>
    <col min="4363" max="4608" width="8.88671875" style="11"/>
    <col min="4609" max="4609" width="37.109375" style="11" customWidth="1"/>
    <col min="4610" max="4610" width="12.109375" style="11" customWidth="1"/>
    <col min="4611" max="4611" width="12.5546875" style="11" customWidth="1"/>
    <col min="4612" max="4612" width="13" style="11" customWidth="1"/>
    <col min="4613" max="4614" width="13.5546875" style="11" customWidth="1"/>
    <col min="4615" max="4615" width="12.44140625" style="11" customWidth="1"/>
    <col min="4616" max="4617" width="8.88671875" style="11"/>
    <col min="4618" max="4618" width="11.5546875" style="11" customWidth="1"/>
    <col min="4619" max="4864" width="8.88671875" style="11"/>
    <col min="4865" max="4865" width="37.109375" style="11" customWidth="1"/>
    <col min="4866" max="4866" width="12.109375" style="11" customWidth="1"/>
    <col min="4867" max="4867" width="12.5546875" style="11" customWidth="1"/>
    <col min="4868" max="4868" width="13" style="11" customWidth="1"/>
    <col min="4869" max="4870" width="13.5546875" style="11" customWidth="1"/>
    <col min="4871" max="4871" width="12.44140625" style="11" customWidth="1"/>
    <col min="4872" max="4873" width="8.88671875" style="11"/>
    <col min="4874" max="4874" width="11.5546875" style="11" customWidth="1"/>
    <col min="4875" max="5120" width="8.88671875" style="11"/>
    <col min="5121" max="5121" width="37.109375" style="11" customWidth="1"/>
    <col min="5122" max="5122" width="12.109375" style="11" customWidth="1"/>
    <col min="5123" max="5123" width="12.5546875" style="11" customWidth="1"/>
    <col min="5124" max="5124" width="13" style="11" customWidth="1"/>
    <col min="5125" max="5126" width="13.5546875" style="11" customWidth="1"/>
    <col min="5127" max="5127" width="12.44140625" style="11" customWidth="1"/>
    <col min="5128" max="5129" width="8.88671875" style="11"/>
    <col min="5130" max="5130" width="11.5546875" style="11" customWidth="1"/>
    <col min="5131" max="5376" width="8.88671875" style="11"/>
    <col min="5377" max="5377" width="37.109375" style="11" customWidth="1"/>
    <col min="5378" max="5378" width="12.109375" style="11" customWidth="1"/>
    <col min="5379" max="5379" width="12.5546875" style="11" customWidth="1"/>
    <col min="5380" max="5380" width="13" style="11" customWidth="1"/>
    <col min="5381" max="5382" width="13.5546875" style="11" customWidth="1"/>
    <col min="5383" max="5383" width="12.44140625" style="11" customWidth="1"/>
    <col min="5384" max="5385" width="8.88671875" style="11"/>
    <col min="5386" max="5386" width="11.5546875" style="11" customWidth="1"/>
    <col min="5387" max="5632" width="8.88671875" style="11"/>
    <col min="5633" max="5633" width="37.109375" style="11" customWidth="1"/>
    <col min="5634" max="5634" width="12.109375" style="11" customWidth="1"/>
    <col min="5635" max="5635" width="12.5546875" style="11" customWidth="1"/>
    <col min="5636" max="5636" width="13" style="11" customWidth="1"/>
    <col min="5637" max="5638" width="13.5546875" style="11" customWidth="1"/>
    <col min="5639" max="5639" width="12.44140625" style="11" customWidth="1"/>
    <col min="5640" max="5641" width="8.88671875" style="11"/>
    <col min="5642" max="5642" width="11.5546875" style="11" customWidth="1"/>
    <col min="5643" max="5888" width="8.88671875" style="11"/>
    <col min="5889" max="5889" width="37.109375" style="11" customWidth="1"/>
    <col min="5890" max="5890" width="12.109375" style="11" customWidth="1"/>
    <col min="5891" max="5891" width="12.5546875" style="11" customWidth="1"/>
    <col min="5892" max="5892" width="13" style="11" customWidth="1"/>
    <col min="5893" max="5894" width="13.5546875" style="11" customWidth="1"/>
    <col min="5895" max="5895" width="12.44140625" style="11" customWidth="1"/>
    <col min="5896" max="5897" width="8.88671875" style="11"/>
    <col min="5898" max="5898" width="11.5546875" style="11" customWidth="1"/>
    <col min="5899" max="6144" width="8.88671875" style="11"/>
    <col min="6145" max="6145" width="37.109375" style="11" customWidth="1"/>
    <col min="6146" max="6146" width="12.109375" style="11" customWidth="1"/>
    <col min="6147" max="6147" width="12.5546875" style="11" customWidth="1"/>
    <col min="6148" max="6148" width="13" style="11" customWidth="1"/>
    <col min="6149" max="6150" width="13.5546875" style="11" customWidth="1"/>
    <col min="6151" max="6151" width="12.44140625" style="11" customWidth="1"/>
    <col min="6152" max="6153" width="8.88671875" style="11"/>
    <col min="6154" max="6154" width="11.5546875" style="11" customWidth="1"/>
    <col min="6155" max="6400" width="8.88671875" style="11"/>
    <col min="6401" max="6401" width="37.109375" style="11" customWidth="1"/>
    <col min="6402" max="6402" width="12.109375" style="11" customWidth="1"/>
    <col min="6403" max="6403" width="12.5546875" style="11" customWidth="1"/>
    <col min="6404" max="6404" width="13" style="11" customWidth="1"/>
    <col min="6405" max="6406" width="13.5546875" style="11" customWidth="1"/>
    <col min="6407" max="6407" width="12.44140625" style="11" customWidth="1"/>
    <col min="6408" max="6409" width="8.88671875" style="11"/>
    <col min="6410" max="6410" width="11.5546875" style="11" customWidth="1"/>
    <col min="6411" max="6656" width="8.88671875" style="11"/>
    <col min="6657" max="6657" width="37.109375" style="11" customWidth="1"/>
    <col min="6658" max="6658" width="12.109375" style="11" customWidth="1"/>
    <col min="6659" max="6659" width="12.5546875" style="11" customWidth="1"/>
    <col min="6660" max="6660" width="13" style="11" customWidth="1"/>
    <col min="6661" max="6662" width="13.5546875" style="11" customWidth="1"/>
    <col min="6663" max="6663" width="12.44140625" style="11" customWidth="1"/>
    <col min="6664" max="6665" width="8.88671875" style="11"/>
    <col min="6666" max="6666" width="11.5546875" style="11" customWidth="1"/>
    <col min="6667" max="6912" width="8.88671875" style="11"/>
    <col min="6913" max="6913" width="37.109375" style="11" customWidth="1"/>
    <col min="6914" max="6914" width="12.109375" style="11" customWidth="1"/>
    <col min="6915" max="6915" width="12.5546875" style="11" customWidth="1"/>
    <col min="6916" max="6916" width="13" style="11" customWidth="1"/>
    <col min="6917" max="6918" width="13.5546875" style="11" customWidth="1"/>
    <col min="6919" max="6919" width="12.44140625" style="11" customWidth="1"/>
    <col min="6920" max="6921" width="8.88671875" style="11"/>
    <col min="6922" max="6922" width="11.5546875" style="11" customWidth="1"/>
    <col min="6923" max="7168" width="8.88671875" style="11"/>
    <col min="7169" max="7169" width="37.109375" style="11" customWidth="1"/>
    <col min="7170" max="7170" width="12.109375" style="11" customWidth="1"/>
    <col min="7171" max="7171" width="12.5546875" style="11" customWidth="1"/>
    <col min="7172" max="7172" width="13" style="11" customWidth="1"/>
    <col min="7173" max="7174" width="13.5546875" style="11" customWidth="1"/>
    <col min="7175" max="7175" width="12.44140625" style="11" customWidth="1"/>
    <col min="7176" max="7177" width="8.88671875" style="11"/>
    <col min="7178" max="7178" width="11.5546875" style="11" customWidth="1"/>
    <col min="7179" max="7424" width="8.88671875" style="11"/>
    <col min="7425" max="7425" width="37.109375" style="11" customWidth="1"/>
    <col min="7426" max="7426" width="12.109375" style="11" customWidth="1"/>
    <col min="7427" max="7427" width="12.5546875" style="11" customWidth="1"/>
    <col min="7428" max="7428" width="13" style="11" customWidth="1"/>
    <col min="7429" max="7430" width="13.5546875" style="11" customWidth="1"/>
    <col min="7431" max="7431" width="12.44140625" style="11" customWidth="1"/>
    <col min="7432" max="7433" width="8.88671875" style="11"/>
    <col min="7434" max="7434" width="11.5546875" style="11" customWidth="1"/>
    <col min="7435" max="7680" width="8.88671875" style="11"/>
    <col min="7681" max="7681" width="37.109375" style="11" customWidth="1"/>
    <col min="7682" max="7682" width="12.109375" style="11" customWidth="1"/>
    <col min="7683" max="7683" width="12.5546875" style="11" customWidth="1"/>
    <col min="7684" max="7684" width="13" style="11" customWidth="1"/>
    <col min="7685" max="7686" width="13.5546875" style="11" customWidth="1"/>
    <col min="7687" max="7687" width="12.44140625" style="11" customWidth="1"/>
    <col min="7688" max="7689" width="8.88671875" style="11"/>
    <col min="7690" max="7690" width="11.5546875" style="11" customWidth="1"/>
    <col min="7691" max="7936" width="8.88671875" style="11"/>
    <col min="7937" max="7937" width="37.109375" style="11" customWidth="1"/>
    <col min="7938" max="7938" width="12.109375" style="11" customWidth="1"/>
    <col min="7939" max="7939" width="12.5546875" style="11" customWidth="1"/>
    <col min="7940" max="7940" width="13" style="11" customWidth="1"/>
    <col min="7941" max="7942" width="13.5546875" style="11" customWidth="1"/>
    <col min="7943" max="7943" width="12.44140625" style="11" customWidth="1"/>
    <col min="7944" max="7945" width="8.88671875" style="11"/>
    <col min="7946" max="7946" width="11.5546875" style="11" customWidth="1"/>
    <col min="7947" max="8192" width="8.88671875" style="11"/>
    <col min="8193" max="8193" width="37.109375" style="11" customWidth="1"/>
    <col min="8194" max="8194" width="12.109375" style="11" customWidth="1"/>
    <col min="8195" max="8195" width="12.5546875" style="11" customWidth="1"/>
    <col min="8196" max="8196" width="13" style="11" customWidth="1"/>
    <col min="8197" max="8198" width="13.5546875" style="11" customWidth="1"/>
    <col min="8199" max="8199" width="12.44140625" style="11" customWidth="1"/>
    <col min="8200" max="8201" width="8.88671875" style="11"/>
    <col min="8202" max="8202" width="11.5546875" style="11" customWidth="1"/>
    <col min="8203" max="8448" width="8.88671875" style="11"/>
    <col min="8449" max="8449" width="37.109375" style="11" customWidth="1"/>
    <col min="8450" max="8450" width="12.109375" style="11" customWidth="1"/>
    <col min="8451" max="8451" width="12.5546875" style="11" customWidth="1"/>
    <col min="8452" max="8452" width="13" style="11" customWidth="1"/>
    <col min="8453" max="8454" width="13.5546875" style="11" customWidth="1"/>
    <col min="8455" max="8455" width="12.44140625" style="11" customWidth="1"/>
    <col min="8456" max="8457" width="8.88671875" style="11"/>
    <col min="8458" max="8458" width="11.5546875" style="11" customWidth="1"/>
    <col min="8459" max="8704" width="8.88671875" style="11"/>
    <col min="8705" max="8705" width="37.109375" style="11" customWidth="1"/>
    <col min="8706" max="8706" width="12.109375" style="11" customWidth="1"/>
    <col min="8707" max="8707" width="12.5546875" style="11" customWidth="1"/>
    <col min="8708" max="8708" width="13" style="11" customWidth="1"/>
    <col min="8709" max="8710" width="13.5546875" style="11" customWidth="1"/>
    <col min="8711" max="8711" width="12.44140625" style="11" customWidth="1"/>
    <col min="8712" max="8713" width="8.88671875" style="11"/>
    <col min="8714" max="8714" width="11.5546875" style="11" customWidth="1"/>
    <col min="8715" max="8960" width="8.88671875" style="11"/>
    <col min="8961" max="8961" width="37.109375" style="11" customWidth="1"/>
    <col min="8962" max="8962" width="12.109375" style="11" customWidth="1"/>
    <col min="8963" max="8963" width="12.5546875" style="11" customWidth="1"/>
    <col min="8964" max="8964" width="13" style="11" customWidth="1"/>
    <col min="8965" max="8966" width="13.5546875" style="11" customWidth="1"/>
    <col min="8967" max="8967" width="12.44140625" style="11" customWidth="1"/>
    <col min="8968" max="8969" width="8.88671875" style="11"/>
    <col min="8970" max="8970" width="11.5546875" style="11" customWidth="1"/>
    <col min="8971" max="9216" width="8.88671875" style="11"/>
    <col min="9217" max="9217" width="37.109375" style="11" customWidth="1"/>
    <col min="9218" max="9218" width="12.109375" style="11" customWidth="1"/>
    <col min="9219" max="9219" width="12.5546875" style="11" customWidth="1"/>
    <col min="9220" max="9220" width="13" style="11" customWidth="1"/>
    <col min="9221" max="9222" width="13.5546875" style="11" customWidth="1"/>
    <col min="9223" max="9223" width="12.44140625" style="11" customWidth="1"/>
    <col min="9224" max="9225" width="8.88671875" style="11"/>
    <col min="9226" max="9226" width="11.5546875" style="11" customWidth="1"/>
    <col min="9227" max="9472" width="8.88671875" style="11"/>
    <col min="9473" max="9473" width="37.109375" style="11" customWidth="1"/>
    <col min="9474" max="9474" width="12.109375" style="11" customWidth="1"/>
    <col min="9475" max="9475" width="12.5546875" style="11" customWidth="1"/>
    <col min="9476" max="9476" width="13" style="11" customWidth="1"/>
    <col min="9477" max="9478" width="13.5546875" style="11" customWidth="1"/>
    <col min="9479" max="9479" width="12.44140625" style="11" customWidth="1"/>
    <col min="9480" max="9481" width="8.88671875" style="11"/>
    <col min="9482" max="9482" width="11.5546875" style="11" customWidth="1"/>
    <col min="9483" max="9728" width="8.88671875" style="11"/>
    <col min="9729" max="9729" width="37.109375" style="11" customWidth="1"/>
    <col min="9730" max="9730" width="12.109375" style="11" customWidth="1"/>
    <col min="9731" max="9731" width="12.5546875" style="11" customWidth="1"/>
    <col min="9732" max="9732" width="13" style="11" customWidth="1"/>
    <col min="9733" max="9734" width="13.5546875" style="11" customWidth="1"/>
    <col min="9735" max="9735" width="12.44140625" style="11" customWidth="1"/>
    <col min="9736" max="9737" width="8.88671875" style="11"/>
    <col min="9738" max="9738" width="11.5546875" style="11" customWidth="1"/>
    <col min="9739" max="9984" width="8.88671875" style="11"/>
    <col min="9985" max="9985" width="37.109375" style="11" customWidth="1"/>
    <col min="9986" max="9986" width="12.109375" style="11" customWidth="1"/>
    <col min="9987" max="9987" width="12.5546875" style="11" customWidth="1"/>
    <col min="9988" max="9988" width="13" style="11" customWidth="1"/>
    <col min="9989" max="9990" width="13.5546875" style="11" customWidth="1"/>
    <col min="9991" max="9991" width="12.44140625" style="11" customWidth="1"/>
    <col min="9992" max="9993" width="8.88671875" style="11"/>
    <col min="9994" max="9994" width="11.5546875" style="11" customWidth="1"/>
    <col min="9995" max="10240" width="8.88671875" style="11"/>
    <col min="10241" max="10241" width="37.109375" style="11" customWidth="1"/>
    <col min="10242" max="10242" width="12.109375" style="11" customWidth="1"/>
    <col min="10243" max="10243" width="12.5546875" style="11" customWidth="1"/>
    <col min="10244" max="10244" width="13" style="11" customWidth="1"/>
    <col min="10245" max="10246" width="13.5546875" style="11" customWidth="1"/>
    <col min="10247" max="10247" width="12.44140625" style="11" customWidth="1"/>
    <col min="10248" max="10249" width="8.88671875" style="11"/>
    <col min="10250" max="10250" width="11.5546875" style="11" customWidth="1"/>
    <col min="10251" max="10496" width="8.88671875" style="11"/>
    <col min="10497" max="10497" width="37.109375" style="11" customWidth="1"/>
    <col min="10498" max="10498" width="12.109375" style="11" customWidth="1"/>
    <col min="10499" max="10499" width="12.5546875" style="11" customWidth="1"/>
    <col min="10500" max="10500" width="13" style="11" customWidth="1"/>
    <col min="10501" max="10502" width="13.5546875" style="11" customWidth="1"/>
    <col min="10503" max="10503" width="12.44140625" style="11" customWidth="1"/>
    <col min="10504" max="10505" width="8.88671875" style="11"/>
    <col min="10506" max="10506" width="11.5546875" style="11" customWidth="1"/>
    <col min="10507" max="10752" width="8.88671875" style="11"/>
    <col min="10753" max="10753" width="37.109375" style="11" customWidth="1"/>
    <col min="10754" max="10754" width="12.109375" style="11" customWidth="1"/>
    <col min="10755" max="10755" width="12.5546875" style="11" customWidth="1"/>
    <col min="10756" max="10756" width="13" style="11" customWidth="1"/>
    <col min="10757" max="10758" width="13.5546875" style="11" customWidth="1"/>
    <col min="10759" max="10759" width="12.44140625" style="11" customWidth="1"/>
    <col min="10760" max="10761" width="8.88671875" style="11"/>
    <col min="10762" max="10762" width="11.5546875" style="11" customWidth="1"/>
    <col min="10763" max="11008" width="8.88671875" style="11"/>
    <col min="11009" max="11009" width="37.109375" style="11" customWidth="1"/>
    <col min="11010" max="11010" width="12.109375" style="11" customWidth="1"/>
    <col min="11011" max="11011" width="12.5546875" style="11" customWidth="1"/>
    <col min="11012" max="11012" width="13" style="11" customWidth="1"/>
    <col min="11013" max="11014" width="13.5546875" style="11" customWidth="1"/>
    <col min="11015" max="11015" width="12.44140625" style="11" customWidth="1"/>
    <col min="11016" max="11017" width="8.88671875" style="11"/>
    <col min="11018" max="11018" width="11.5546875" style="11" customWidth="1"/>
    <col min="11019" max="11264" width="8.88671875" style="11"/>
    <col min="11265" max="11265" width="37.109375" style="11" customWidth="1"/>
    <col min="11266" max="11266" width="12.109375" style="11" customWidth="1"/>
    <col min="11267" max="11267" width="12.5546875" style="11" customWidth="1"/>
    <col min="11268" max="11268" width="13" style="11" customWidth="1"/>
    <col min="11269" max="11270" width="13.5546875" style="11" customWidth="1"/>
    <col min="11271" max="11271" width="12.44140625" style="11" customWidth="1"/>
    <col min="11272" max="11273" width="8.88671875" style="11"/>
    <col min="11274" max="11274" width="11.5546875" style="11" customWidth="1"/>
    <col min="11275" max="11520" width="8.88671875" style="11"/>
    <col min="11521" max="11521" width="37.109375" style="11" customWidth="1"/>
    <col min="11522" max="11522" width="12.109375" style="11" customWidth="1"/>
    <col min="11523" max="11523" width="12.5546875" style="11" customWidth="1"/>
    <col min="11524" max="11524" width="13" style="11" customWidth="1"/>
    <col min="11525" max="11526" width="13.5546875" style="11" customWidth="1"/>
    <col min="11527" max="11527" width="12.44140625" style="11" customWidth="1"/>
    <col min="11528" max="11529" width="8.88671875" style="11"/>
    <col min="11530" max="11530" width="11.5546875" style="11" customWidth="1"/>
    <col min="11531" max="11776" width="8.88671875" style="11"/>
    <col min="11777" max="11777" width="37.109375" style="11" customWidth="1"/>
    <col min="11778" max="11778" width="12.109375" style="11" customWidth="1"/>
    <col min="11779" max="11779" width="12.5546875" style="11" customWidth="1"/>
    <col min="11780" max="11780" width="13" style="11" customWidth="1"/>
    <col min="11781" max="11782" width="13.5546875" style="11" customWidth="1"/>
    <col min="11783" max="11783" width="12.44140625" style="11" customWidth="1"/>
    <col min="11784" max="11785" width="8.88671875" style="11"/>
    <col min="11786" max="11786" width="11.5546875" style="11" customWidth="1"/>
    <col min="11787" max="12032" width="8.88671875" style="11"/>
    <col min="12033" max="12033" width="37.109375" style="11" customWidth="1"/>
    <col min="12034" max="12034" width="12.109375" style="11" customWidth="1"/>
    <col min="12035" max="12035" width="12.5546875" style="11" customWidth="1"/>
    <col min="12036" max="12036" width="13" style="11" customWidth="1"/>
    <col min="12037" max="12038" width="13.5546875" style="11" customWidth="1"/>
    <col min="12039" max="12039" width="12.44140625" style="11" customWidth="1"/>
    <col min="12040" max="12041" width="8.88671875" style="11"/>
    <col min="12042" max="12042" width="11.5546875" style="11" customWidth="1"/>
    <col min="12043" max="12288" width="8.88671875" style="11"/>
    <col min="12289" max="12289" width="37.109375" style="11" customWidth="1"/>
    <col min="12290" max="12290" width="12.109375" style="11" customWidth="1"/>
    <col min="12291" max="12291" width="12.5546875" style="11" customWidth="1"/>
    <col min="12292" max="12292" width="13" style="11" customWidth="1"/>
    <col min="12293" max="12294" width="13.5546875" style="11" customWidth="1"/>
    <col min="12295" max="12295" width="12.44140625" style="11" customWidth="1"/>
    <col min="12296" max="12297" width="8.88671875" style="11"/>
    <col min="12298" max="12298" width="11.5546875" style="11" customWidth="1"/>
    <col min="12299" max="12544" width="8.88671875" style="11"/>
    <col min="12545" max="12545" width="37.109375" style="11" customWidth="1"/>
    <col min="12546" max="12546" width="12.109375" style="11" customWidth="1"/>
    <col min="12547" max="12547" width="12.5546875" style="11" customWidth="1"/>
    <col min="12548" max="12548" width="13" style="11" customWidth="1"/>
    <col min="12549" max="12550" width="13.5546875" style="11" customWidth="1"/>
    <col min="12551" max="12551" width="12.44140625" style="11" customWidth="1"/>
    <col min="12552" max="12553" width="8.88671875" style="11"/>
    <col min="12554" max="12554" width="11.5546875" style="11" customWidth="1"/>
    <col min="12555" max="12800" width="8.88671875" style="11"/>
    <col min="12801" max="12801" width="37.109375" style="11" customWidth="1"/>
    <col min="12802" max="12802" width="12.109375" style="11" customWidth="1"/>
    <col min="12803" max="12803" width="12.5546875" style="11" customWidth="1"/>
    <col min="12804" max="12804" width="13" style="11" customWidth="1"/>
    <col min="12805" max="12806" width="13.5546875" style="11" customWidth="1"/>
    <col min="12807" max="12807" width="12.44140625" style="11" customWidth="1"/>
    <col min="12808" max="12809" width="8.88671875" style="11"/>
    <col min="12810" max="12810" width="11.5546875" style="11" customWidth="1"/>
    <col min="12811" max="13056" width="8.88671875" style="11"/>
    <col min="13057" max="13057" width="37.109375" style="11" customWidth="1"/>
    <col min="13058" max="13058" width="12.109375" style="11" customWidth="1"/>
    <col min="13059" max="13059" width="12.5546875" style="11" customWidth="1"/>
    <col min="13060" max="13060" width="13" style="11" customWidth="1"/>
    <col min="13061" max="13062" width="13.5546875" style="11" customWidth="1"/>
    <col min="13063" max="13063" width="12.44140625" style="11" customWidth="1"/>
    <col min="13064" max="13065" width="8.88671875" style="11"/>
    <col min="13066" max="13066" width="11.5546875" style="11" customWidth="1"/>
    <col min="13067" max="13312" width="8.88671875" style="11"/>
    <col min="13313" max="13313" width="37.109375" style="11" customWidth="1"/>
    <col min="13314" max="13314" width="12.109375" style="11" customWidth="1"/>
    <col min="13315" max="13315" width="12.5546875" style="11" customWidth="1"/>
    <col min="13316" max="13316" width="13" style="11" customWidth="1"/>
    <col min="13317" max="13318" width="13.5546875" style="11" customWidth="1"/>
    <col min="13319" max="13319" width="12.44140625" style="11" customWidth="1"/>
    <col min="13320" max="13321" width="8.88671875" style="11"/>
    <col min="13322" max="13322" width="11.5546875" style="11" customWidth="1"/>
    <col min="13323" max="13568" width="8.88671875" style="11"/>
    <col min="13569" max="13569" width="37.109375" style="11" customWidth="1"/>
    <col min="13570" max="13570" width="12.109375" style="11" customWidth="1"/>
    <col min="13571" max="13571" width="12.5546875" style="11" customWidth="1"/>
    <col min="13572" max="13572" width="13" style="11" customWidth="1"/>
    <col min="13573" max="13574" width="13.5546875" style="11" customWidth="1"/>
    <col min="13575" max="13575" width="12.44140625" style="11" customWidth="1"/>
    <col min="13576" max="13577" width="8.88671875" style="11"/>
    <col min="13578" max="13578" width="11.5546875" style="11" customWidth="1"/>
    <col min="13579" max="13824" width="8.88671875" style="11"/>
    <col min="13825" max="13825" width="37.109375" style="11" customWidth="1"/>
    <col min="13826" max="13826" width="12.109375" style="11" customWidth="1"/>
    <col min="13827" max="13827" width="12.5546875" style="11" customWidth="1"/>
    <col min="13828" max="13828" width="13" style="11" customWidth="1"/>
    <col min="13829" max="13830" width="13.5546875" style="11" customWidth="1"/>
    <col min="13831" max="13831" width="12.44140625" style="11" customWidth="1"/>
    <col min="13832" max="13833" width="8.88671875" style="11"/>
    <col min="13834" max="13834" width="11.5546875" style="11" customWidth="1"/>
    <col min="13835" max="14080" width="8.88671875" style="11"/>
    <col min="14081" max="14081" width="37.109375" style="11" customWidth="1"/>
    <col min="14082" max="14082" width="12.109375" style="11" customWidth="1"/>
    <col min="14083" max="14083" width="12.5546875" style="11" customWidth="1"/>
    <col min="14084" max="14084" width="13" style="11" customWidth="1"/>
    <col min="14085" max="14086" width="13.5546875" style="11" customWidth="1"/>
    <col min="14087" max="14087" width="12.44140625" style="11" customWidth="1"/>
    <col min="14088" max="14089" width="8.88671875" style="11"/>
    <col min="14090" max="14090" width="11.5546875" style="11" customWidth="1"/>
    <col min="14091" max="14336" width="8.88671875" style="11"/>
    <col min="14337" max="14337" width="37.109375" style="11" customWidth="1"/>
    <col min="14338" max="14338" width="12.109375" style="11" customWidth="1"/>
    <col min="14339" max="14339" width="12.5546875" style="11" customWidth="1"/>
    <col min="14340" max="14340" width="13" style="11" customWidth="1"/>
    <col min="14341" max="14342" width="13.5546875" style="11" customWidth="1"/>
    <col min="14343" max="14343" width="12.44140625" style="11" customWidth="1"/>
    <col min="14344" max="14345" width="8.88671875" style="11"/>
    <col min="14346" max="14346" width="11.5546875" style="11" customWidth="1"/>
    <col min="14347" max="14592" width="8.88671875" style="11"/>
    <col min="14593" max="14593" width="37.109375" style="11" customWidth="1"/>
    <col min="14594" max="14594" width="12.109375" style="11" customWidth="1"/>
    <col min="14595" max="14595" width="12.5546875" style="11" customWidth="1"/>
    <col min="14596" max="14596" width="13" style="11" customWidth="1"/>
    <col min="14597" max="14598" width="13.5546875" style="11" customWidth="1"/>
    <col min="14599" max="14599" width="12.44140625" style="11" customWidth="1"/>
    <col min="14600" max="14601" width="8.88671875" style="11"/>
    <col min="14602" max="14602" width="11.5546875" style="11" customWidth="1"/>
    <col min="14603" max="14848" width="8.88671875" style="11"/>
    <col min="14849" max="14849" width="37.109375" style="11" customWidth="1"/>
    <col min="14850" max="14850" width="12.109375" style="11" customWidth="1"/>
    <col min="14851" max="14851" width="12.5546875" style="11" customWidth="1"/>
    <col min="14852" max="14852" width="13" style="11" customWidth="1"/>
    <col min="14853" max="14854" width="13.5546875" style="11" customWidth="1"/>
    <col min="14855" max="14855" width="12.44140625" style="11" customWidth="1"/>
    <col min="14856" max="14857" width="8.88671875" style="11"/>
    <col min="14858" max="14858" width="11.5546875" style="11" customWidth="1"/>
    <col min="14859" max="15104" width="8.88671875" style="11"/>
    <col min="15105" max="15105" width="37.109375" style="11" customWidth="1"/>
    <col min="15106" max="15106" width="12.109375" style="11" customWidth="1"/>
    <col min="15107" max="15107" width="12.5546875" style="11" customWidth="1"/>
    <col min="15108" max="15108" width="13" style="11" customWidth="1"/>
    <col min="15109" max="15110" width="13.5546875" style="11" customWidth="1"/>
    <col min="15111" max="15111" width="12.44140625" style="11" customWidth="1"/>
    <col min="15112" max="15113" width="8.88671875" style="11"/>
    <col min="15114" max="15114" width="11.5546875" style="11" customWidth="1"/>
    <col min="15115" max="15360" width="8.88671875" style="11"/>
    <col min="15361" max="15361" width="37.109375" style="11" customWidth="1"/>
    <col min="15362" max="15362" width="12.109375" style="11" customWidth="1"/>
    <col min="15363" max="15363" width="12.5546875" style="11" customWidth="1"/>
    <col min="15364" max="15364" width="13" style="11" customWidth="1"/>
    <col min="15365" max="15366" width="13.5546875" style="11" customWidth="1"/>
    <col min="15367" max="15367" width="12.44140625" style="11" customWidth="1"/>
    <col min="15368" max="15369" width="8.88671875" style="11"/>
    <col min="15370" max="15370" width="11.5546875" style="11" customWidth="1"/>
    <col min="15371" max="15616" width="8.88671875" style="11"/>
    <col min="15617" max="15617" width="37.109375" style="11" customWidth="1"/>
    <col min="15618" max="15618" width="12.109375" style="11" customWidth="1"/>
    <col min="15619" max="15619" width="12.5546875" style="11" customWidth="1"/>
    <col min="15620" max="15620" width="13" style="11" customWidth="1"/>
    <col min="15621" max="15622" width="13.5546875" style="11" customWidth="1"/>
    <col min="15623" max="15623" width="12.44140625" style="11" customWidth="1"/>
    <col min="15624" max="15625" width="8.88671875" style="11"/>
    <col min="15626" max="15626" width="11.5546875" style="11" customWidth="1"/>
    <col min="15627" max="15872" width="8.88671875" style="11"/>
    <col min="15873" max="15873" width="37.109375" style="11" customWidth="1"/>
    <col min="15874" max="15874" width="12.109375" style="11" customWidth="1"/>
    <col min="15875" max="15875" width="12.5546875" style="11" customWidth="1"/>
    <col min="15876" max="15876" width="13" style="11" customWidth="1"/>
    <col min="15877" max="15878" width="13.5546875" style="11" customWidth="1"/>
    <col min="15879" max="15879" width="12.44140625" style="11" customWidth="1"/>
    <col min="15880" max="15881" width="8.88671875" style="11"/>
    <col min="15882" max="15882" width="11.5546875" style="11" customWidth="1"/>
    <col min="15883" max="16128" width="8.88671875" style="11"/>
    <col min="16129" max="16129" width="37.109375" style="11" customWidth="1"/>
    <col min="16130" max="16130" width="12.109375" style="11" customWidth="1"/>
    <col min="16131" max="16131" width="12.5546875" style="11" customWidth="1"/>
    <col min="16132" max="16132" width="13" style="11" customWidth="1"/>
    <col min="16133" max="16134" width="13.5546875" style="11" customWidth="1"/>
    <col min="16135" max="16135" width="12.44140625" style="11" customWidth="1"/>
    <col min="16136" max="16137" width="8.88671875" style="11"/>
    <col min="16138" max="16138" width="11.5546875" style="11" customWidth="1"/>
    <col min="16139" max="16384" width="8.88671875" style="11"/>
  </cols>
  <sheetData>
    <row r="1" spans="1:14" s="2" customFormat="1" ht="20.399999999999999" x14ac:dyDescent="0.35">
      <c r="A1" s="263" t="s">
        <v>327</v>
      </c>
      <c r="B1" s="263"/>
      <c r="C1" s="263"/>
      <c r="D1" s="263"/>
      <c r="E1" s="263"/>
      <c r="F1" s="263"/>
      <c r="G1" s="263"/>
    </row>
    <row r="2" spans="1:14" s="2" customFormat="1" ht="21" x14ac:dyDescent="0.4">
      <c r="A2" s="264" t="s">
        <v>38</v>
      </c>
      <c r="B2" s="264"/>
      <c r="C2" s="264"/>
      <c r="D2" s="264"/>
      <c r="E2" s="264"/>
      <c r="F2" s="264"/>
      <c r="G2" s="264"/>
    </row>
    <row r="3" spans="1:14" s="4" customFormat="1" ht="15.6" x14ac:dyDescent="0.3">
      <c r="A3" s="112"/>
      <c r="B3" s="112"/>
      <c r="C3" s="112"/>
      <c r="D3" s="112"/>
      <c r="E3" s="112"/>
      <c r="F3" s="112"/>
      <c r="G3" s="163" t="s">
        <v>35</v>
      </c>
    </row>
    <row r="4" spans="1:14" s="4" customFormat="1" ht="58.5" customHeight="1" x14ac:dyDescent="0.2">
      <c r="A4" s="60"/>
      <c r="B4" s="103" t="s">
        <v>441</v>
      </c>
      <c r="C4" s="103" t="s">
        <v>445</v>
      </c>
      <c r="D4" s="111" t="s">
        <v>36</v>
      </c>
      <c r="E4" s="104" t="s">
        <v>442</v>
      </c>
      <c r="F4" s="104" t="s">
        <v>438</v>
      </c>
      <c r="G4" s="111" t="s">
        <v>36</v>
      </c>
    </row>
    <row r="5" spans="1:14" s="6" customFormat="1" ht="28.2" customHeight="1" x14ac:dyDescent="0.3">
      <c r="A5" s="16" t="s">
        <v>6</v>
      </c>
      <c r="B5" s="106">
        <f>SUM(B6:B29)</f>
        <v>1911</v>
      </c>
      <c r="C5" s="210">
        <f>SUM(C6:C29)</f>
        <v>1342</v>
      </c>
      <c r="D5" s="107">
        <f>C5/B5*100</f>
        <v>70.22501308215594</v>
      </c>
      <c r="E5" s="210">
        <f>SUM(E6:E29)</f>
        <v>267</v>
      </c>
      <c r="F5" s="210">
        <f>SUM(F6:F29)</f>
        <v>86</v>
      </c>
      <c r="G5" s="9">
        <f>F5/E5*100</f>
        <v>32.209737827715358</v>
      </c>
    </row>
    <row r="6" spans="1:14" ht="18.600000000000001" customHeight="1" x14ac:dyDescent="0.25">
      <c r="A6" s="152" t="s">
        <v>39</v>
      </c>
      <c r="B6" s="199">
        <v>858</v>
      </c>
      <c r="C6" s="199">
        <v>680</v>
      </c>
      <c r="D6" s="107">
        <f t="shared" ref="D6:D29" si="0">C6/B6*100</f>
        <v>79.254079254079258</v>
      </c>
      <c r="E6" s="199">
        <v>81</v>
      </c>
      <c r="F6" s="199">
        <v>29</v>
      </c>
      <c r="G6" s="9">
        <f t="shared" ref="G6:G29" si="1">F6/E6*100</f>
        <v>35.802469135802468</v>
      </c>
      <c r="H6" s="10"/>
      <c r="I6" s="17"/>
      <c r="J6" s="17"/>
      <c r="K6" s="17"/>
      <c r="L6" s="17"/>
      <c r="M6" s="17"/>
      <c r="N6" s="17"/>
    </row>
    <row r="7" spans="1:14" ht="18.600000000000001" customHeight="1" x14ac:dyDescent="0.25">
      <c r="A7" s="152" t="s">
        <v>40</v>
      </c>
      <c r="B7" s="199">
        <v>59</v>
      </c>
      <c r="C7" s="199">
        <v>16</v>
      </c>
      <c r="D7" s="107">
        <f t="shared" si="0"/>
        <v>27.118644067796609</v>
      </c>
      <c r="E7" s="199">
        <v>0</v>
      </c>
      <c r="F7" s="199">
        <v>0</v>
      </c>
      <c r="G7" s="9" t="s">
        <v>75</v>
      </c>
      <c r="H7" s="10"/>
      <c r="I7" s="17"/>
      <c r="J7" s="17"/>
      <c r="K7" s="17"/>
      <c r="L7" s="17"/>
      <c r="M7" s="17"/>
      <c r="N7" s="17"/>
    </row>
    <row r="8" spans="1:14" s="14" customFormat="1" ht="18.600000000000001" customHeight="1" x14ac:dyDescent="0.25">
      <c r="A8" s="152" t="s">
        <v>41</v>
      </c>
      <c r="B8" s="199">
        <v>0</v>
      </c>
      <c r="C8" s="199">
        <v>0</v>
      </c>
      <c r="D8" s="107" t="s">
        <v>75</v>
      </c>
      <c r="E8" s="199">
        <v>0</v>
      </c>
      <c r="F8" s="199">
        <v>0</v>
      </c>
      <c r="G8" s="9" t="s">
        <v>75</v>
      </c>
      <c r="H8" s="10"/>
      <c r="I8" s="11"/>
      <c r="J8" s="12"/>
    </row>
    <row r="9" spans="1:14" ht="18.600000000000001" customHeight="1" x14ac:dyDescent="0.25">
      <c r="A9" s="152" t="s">
        <v>42</v>
      </c>
      <c r="B9" s="199">
        <v>36</v>
      </c>
      <c r="C9" s="199">
        <v>24</v>
      </c>
      <c r="D9" s="107">
        <f t="shared" si="0"/>
        <v>66.666666666666657</v>
      </c>
      <c r="E9" s="199">
        <v>2</v>
      </c>
      <c r="F9" s="199">
        <v>2</v>
      </c>
      <c r="G9" s="9">
        <f t="shared" si="1"/>
        <v>100</v>
      </c>
      <c r="H9" s="10"/>
      <c r="J9" s="12"/>
      <c r="L9" s="18"/>
    </row>
    <row r="10" spans="1:14" ht="18.600000000000001" customHeight="1" x14ac:dyDescent="0.25">
      <c r="A10" s="152" t="s">
        <v>43</v>
      </c>
      <c r="B10" s="199">
        <v>76</v>
      </c>
      <c r="C10" s="199">
        <v>64</v>
      </c>
      <c r="D10" s="107">
        <f t="shared" si="0"/>
        <v>84.210526315789465</v>
      </c>
      <c r="E10" s="199">
        <v>13</v>
      </c>
      <c r="F10" s="199">
        <v>8</v>
      </c>
      <c r="G10" s="9">
        <f t="shared" si="1"/>
        <v>61.53846153846154</v>
      </c>
      <c r="H10" s="10"/>
      <c r="J10" s="12"/>
    </row>
    <row r="11" spans="1:14" ht="31.2" x14ac:dyDescent="0.25">
      <c r="A11" s="152" t="s">
        <v>44</v>
      </c>
      <c r="B11" s="199">
        <v>4</v>
      </c>
      <c r="C11" s="199">
        <v>2</v>
      </c>
      <c r="D11" s="107">
        <f t="shared" si="0"/>
        <v>50</v>
      </c>
      <c r="E11" s="199">
        <v>1</v>
      </c>
      <c r="F11" s="199">
        <v>0</v>
      </c>
      <c r="G11" s="9">
        <f t="shared" si="1"/>
        <v>0</v>
      </c>
      <c r="H11" s="10"/>
      <c r="J11" s="12"/>
    </row>
    <row r="12" spans="1:14" ht="78" x14ac:dyDescent="0.25">
      <c r="A12" s="152" t="s">
        <v>45</v>
      </c>
      <c r="B12" s="199">
        <v>55</v>
      </c>
      <c r="C12" s="199">
        <v>34</v>
      </c>
      <c r="D12" s="107">
        <f t="shared" si="0"/>
        <v>61.818181818181813</v>
      </c>
      <c r="E12" s="199">
        <v>9</v>
      </c>
      <c r="F12" s="199">
        <v>1</v>
      </c>
      <c r="G12" s="9">
        <f t="shared" si="1"/>
        <v>11.111111111111111</v>
      </c>
      <c r="H12" s="10"/>
      <c r="J12" s="12"/>
    </row>
    <row r="13" spans="1:14" ht="31.2" x14ac:dyDescent="0.25">
      <c r="A13" s="152" t="s">
        <v>46</v>
      </c>
      <c r="B13" s="199">
        <v>1</v>
      </c>
      <c r="C13" s="199">
        <v>1</v>
      </c>
      <c r="D13" s="107">
        <f t="shared" si="0"/>
        <v>100</v>
      </c>
      <c r="E13" s="199">
        <v>0</v>
      </c>
      <c r="F13" s="199">
        <v>0</v>
      </c>
      <c r="G13" s="9" t="s">
        <v>75</v>
      </c>
      <c r="H13" s="10"/>
      <c r="J13" s="12"/>
    </row>
    <row r="14" spans="1:14" ht="31.2" x14ac:dyDescent="0.25">
      <c r="A14" s="152" t="s">
        <v>47</v>
      </c>
      <c r="B14" s="199">
        <v>12</v>
      </c>
      <c r="C14" s="199">
        <v>9</v>
      </c>
      <c r="D14" s="107">
        <f t="shared" si="0"/>
        <v>75</v>
      </c>
      <c r="E14" s="199">
        <v>1</v>
      </c>
      <c r="F14" s="199">
        <v>1</v>
      </c>
      <c r="G14" s="9">
        <f t="shared" si="1"/>
        <v>100</v>
      </c>
      <c r="H14" s="10"/>
      <c r="J14" s="12"/>
    </row>
    <row r="15" spans="1:14" ht="31.2" x14ac:dyDescent="0.25">
      <c r="A15" s="152" t="s">
        <v>48</v>
      </c>
      <c r="B15" s="199">
        <v>11</v>
      </c>
      <c r="C15" s="199">
        <v>15</v>
      </c>
      <c r="D15" s="107">
        <f t="shared" si="0"/>
        <v>136.36363636363635</v>
      </c>
      <c r="E15" s="199">
        <v>1</v>
      </c>
      <c r="F15" s="199">
        <v>2</v>
      </c>
      <c r="G15" s="9">
        <f t="shared" si="1"/>
        <v>200</v>
      </c>
      <c r="H15" s="10"/>
      <c r="J15" s="12"/>
    </row>
    <row r="16" spans="1:14" ht="31.2" x14ac:dyDescent="0.25">
      <c r="A16" s="152" t="s">
        <v>49</v>
      </c>
      <c r="B16" s="199">
        <v>26</v>
      </c>
      <c r="C16" s="199">
        <v>31</v>
      </c>
      <c r="D16" s="107">
        <f t="shared" si="0"/>
        <v>119.23076923076923</v>
      </c>
      <c r="E16" s="199">
        <v>8</v>
      </c>
      <c r="F16" s="199">
        <v>3</v>
      </c>
      <c r="G16" s="9">
        <f t="shared" si="1"/>
        <v>37.5</v>
      </c>
      <c r="H16" s="10"/>
      <c r="J16" s="12"/>
    </row>
    <row r="17" spans="1:10" ht="46.8" x14ac:dyDescent="0.25">
      <c r="A17" s="152" t="s">
        <v>50</v>
      </c>
      <c r="B17" s="199">
        <v>0</v>
      </c>
      <c r="C17" s="199">
        <v>0</v>
      </c>
      <c r="D17" s="107" t="s">
        <v>75</v>
      </c>
      <c r="E17" s="199">
        <v>0</v>
      </c>
      <c r="F17" s="199">
        <v>0</v>
      </c>
      <c r="G17" s="9" t="s">
        <v>75</v>
      </c>
      <c r="H17" s="10"/>
      <c r="J17" s="12"/>
    </row>
    <row r="18" spans="1:10" ht="31.2" x14ac:dyDescent="0.25">
      <c r="A18" s="152" t="s">
        <v>51</v>
      </c>
      <c r="B18" s="199">
        <v>17</v>
      </c>
      <c r="C18" s="199">
        <v>13</v>
      </c>
      <c r="D18" s="107">
        <f t="shared" si="0"/>
        <v>76.470588235294116</v>
      </c>
      <c r="E18" s="199">
        <v>2</v>
      </c>
      <c r="F18" s="199">
        <v>0</v>
      </c>
      <c r="G18" s="9">
        <f t="shared" si="1"/>
        <v>0</v>
      </c>
      <c r="H18" s="10"/>
      <c r="J18" s="12"/>
    </row>
    <row r="19" spans="1:10" ht="31.2" x14ac:dyDescent="0.25">
      <c r="A19" s="152" t="s">
        <v>52</v>
      </c>
      <c r="B19" s="199">
        <v>251</v>
      </c>
      <c r="C19" s="199">
        <v>104</v>
      </c>
      <c r="D19" s="107">
        <f t="shared" si="0"/>
        <v>41.43426294820717</v>
      </c>
      <c r="E19" s="199">
        <v>26</v>
      </c>
      <c r="F19" s="199">
        <v>16</v>
      </c>
      <c r="G19" s="9">
        <f t="shared" si="1"/>
        <v>61.53846153846154</v>
      </c>
      <c r="H19" s="10"/>
      <c r="J19" s="12"/>
    </row>
    <row r="20" spans="1:10" ht="18.600000000000001" customHeight="1" x14ac:dyDescent="0.25">
      <c r="A20" s="152" t="s">
        <v>53</v>
      </c>
      <c r="B20" s="199">
        <v>79</v>
      </c>
      <c r="C20" s="199">
        <v>48</v>
      </c>
      <c r="D20" s="107">
        <f t="shared" si="0"/>
        <v>60.75949367088608</v>
      </c>
      <c r="E20" s="199">
        <v>18</v>
      </c>
      <c r="F20" s="199">
        <v>4</v>
      </c>
      <c r="G20" s="9">
        <f t="shared" si="1"/>
        <v>22.222222222222221</v>
      </c>
      <c r="H20" s="10"/>
      <c r="J20" s="12"/>
    </row>
    <row r="21" spans="1:10" ht="31.2" x14ac:dyDescent="0.25">
      <c r="A21" s="152" t="s">
        <v>54</v>
      </c>
      <c r="B21" s="199">
        <v>60</v>
      </c>
      <c r="C21" s="199">
        <v>33</v>
      </c>
      <c r="D21" s="107">
        <f t="shared" si="0"/>
        <v>55.000000000000007</v>
      </c>
      <c r="E21" s="199">
        <v>15</v>
      </c>
      <c r="F21" s="199">
        <v>3</v>
      </c>
      <c r="G21" s="9">
        <f t="shared" si="1"/>
        <v>20</v>
      </c>
      <c r="H21" s="10"/>
      <c r="J21" s="12"/>
    </row>
    <row r="22" spans="1:10" ht="31.2" x14ac:dyDescent="0.25">
      <c r="A22" s="152" t="s">
        <v>55</v>
      </c>
      <c r="B22" s="199">
        <v>6</v>
      </c>
      <c r="C22" s="199">
        <v>5</v>
      </c>
      <c r="D22" s="107">
        <f t="shared" si="0"/>
        <v>83.333333333333343</v>
      </c>
      <c r="E22" s="199">
        <v>4</v>
      </c>
      <c r="F22" s="199">
        <v>0</v>
      </c>
      <c r="G22" s="9">
        <f t="shared" si="1"/>
        <v>0</v>
      </c>
      <c r="H22" s="10"/>
      <c r="J22" s="15"/>
    </row>
    <row r="23" spans="1:10" ht="31.2" x14ac:dyDescent="0.25">
      <c r="A23" s="152" t="s">
        <v>56</v>
      </c>
      <c r="B23" s="199">
        <v>14</v>
      </c>
      <c r="C23" s="199">
        <v>5</v>
      </c>
      <c r="D23" s="107">
        <f t="shared" si="0"/>
        <v>35.714285714285715</v>
      </c>
      <c r="E23" s="199">
        <v>3</v>
      </c>
      <c r="F23" s="199">
        <v>0</v>
      </c>
      <c r="G23" s="9">
        <f t="shared" si="1"/>
        <v>0</v>
      </c>
      <c r="H23" s="10"/>
      <c r="J23" s="15"/>
    </row>
    <row r="24" spans="1:10" ht="31.2" x14ac:dyDescent="0.25">
      <c r="A24" s="152" t="s">
        <v>57</v>
      </c>
      <c r="B24" s="199">
        <v>229</v>
      </c>
      <c r="C24" s="199">
        <v>197</v>
      </c>
      <c r="D24" s="107">
        <f t="shared" si="0"/>
        <v>86.026200873362441</v>
      </c>
      <c r="E24" s="199">
        <v>52</v>
      </c>
      <c r="F24" s="199">
        <v>11</v>
      </c>
      <c r="G24" s="9">
        <f t="shared" si="1"/>
        <v>21.153846153846153</v>
      </c>
      <c r="H24" s="10"/>
      <c r="J24" s="15"/>
    </row>
    <row r="25" spans="1:10" ht="31.2" x14ac:dyDescent="0.25">
      <c r="A25" s="152" t="s">
        <v>58</v>
      </c>
      <c r="B25" s="199">
        <v>11</v>
      </c>
      <c r="C25" s="199">
        <v>11</v>
      </c>
      <c r="D25" s="107">
        <f t="shared" si="0"/>
        <v>100</v>
      </c>
      <c r="E25" s="199">
        <v>7</v>
      </c>
      <c r="F25" s="199">
        <v>0</v>
      </c>
      <c r="G25" s="9">
        <f t="shared" si="1"/>
        <v>0</v>
      </c>
    </row>
    <row r="26" spans="1:10" ht="31.2" x14ac:dyDescent="0.25">
      <c r="A26" s="152" t="s">
        <v>59</v>
      </c>
      <c r="B26" s="199">
        <v>12</v>
      </c>
      <c r="C26" s="199">
        <v>10</v>
      </c>
      <c r="D26" s="107">
        <f t="shared" si="0"/>
        <v>83.333333333333343</v>
      </c>
      <c r="E26" s="199">
        <v>1</v>
      </c>
      <c r="F26" s="199">
        <v>0</v>
      </c>
      <c r="G26" s="9">
        <f t="shared" si="1"/>
        <v>0</v>
      </c>
    </row>
    <row r="27" spans="1:10" ht="18.600000000000001" customHeight="1" x14ac:dyDescent="0.25">
      <c r="A27" s="152" t="s">
        <v>60</v>
      </c>
      <c r="B27" s="199">
        <v>51</v>
      </c>
      <c r="C27" s="199">
        <v>16</v>
      </c>
      <c r="D27" s="107">
        <f t="shared" si="0"/>
        <v>31.372549019607842</v>
      </c>
      <c r="E27" s="199">
        <v>14</v>
      </c>
      <c r="F27" s="199">
        <v>6</v>
      </c>
      <c r="G27" s="9">
        <f t="shared" si="1"/>
        <v>42.857142857142854</v>
      </c>
    </row>
    <row r="28" spans="1:10" ht="18.600000000000001" customHeight="1" x14ac:dyDescent="0.25">
      <c r="A28" s="152" t="s">
        <v>61</v>
      </c>
      <c r="B28" s="199">
        <v>2</v>
      </c>
      <c r="C28" s="199">
        <v>1</v>
      </c>
      <c r="D28" s="107">
        <f t="shared" si="0"/>
        <v>50</v>
      </c>
      <c r="E28" s="199">
        <v>0</v>
      </c>
      <c r="F28" s="199">
        <v>0</v>
      </c>
      <c r="G28" s="9" t="s">
        <v>75</v>
      </c>
    </row>
    <row r="29" spans="1:10" ht="31.2" x14ac:dyDescent="0.25">
      <c r="A29" s="152" t="s">
        <v>62</v>
      </c>
      <c r="B29" s="199">
        <v>41</v>
      </c>
      <c r="C29" s="199">
        <v>23</v>
      </c>
      <c r="D29" s="107">
        <f t="shared" si="0"/>
        <v>56.09756097560976</v>
      </c>
      <c r="E29" s="199">
        <v>9</v>
      </c>
      <c r="F29" s="199">
        <v>0</v>
      </c>
      <c r="G29" s="9">
        <f t="shared" si="1"/>
        <v>0</v>
      </c>
    </row>
    <row r="30" spans="1:10" x14ac:dyDescent="0.25">
      <c r="B30" s="142"/>
      <c r="C30" s="165"/>
      <c r="D30" s="142"/>
      <c r="F30" s="125"/>
      <c r="G30" s="142"/>
    </row>
    <row r="31" spans="1:10" x14ac:dyDescent="0.25">
      <c r="B31" s="142"/>
      <c r="C31" s="125"/>
      <c r="D31" s="142"/>
    </row>
    <row r="32" spans="1:10" x14ac:dyDescent="0.25">
      <c r="B32" s="142"/>
      <c r="C32" s="125"/>
      <c r="D32" s="142"/>
    </row>
    <row r="33" spans="2:4" x14ac:dyDescent="0.25">
      <c r="B33" s="142"/>
      <c r="C33" s="125"/>
      <c r="D33" s="142"/>
    </row>
    <row r="34" spans="2:4" x14ac:dyDescent="0.25">
      <c r="B34" s="142"/>
      <c r="C34" s="125"/>
      <c r="D34" s="142"/>
    </row>
    <row r="35" spans="2:4" x14ac:dyDescent="0.25">
      <c r="B35" s="142"/>
      <c r="C35" s="142"/>
      <c r="D35" s="142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4" sqref="F4"/>
    </sheetView>
  </sheetViews>
  <sheetFormatPr defaultColWidth="8.88671875" defaultRowHeight="13.2" x14ac:dyDescent="0.25"/>
  <cols>
    <col min="1" max="1" width="55" style="11" customWidth="1"/>
    <col min="2" max="3" width="15.6640625" style="11" customWidth="1"/>
    <col min="4" max="4" width="14" style="11" customWidth="1"/>
    <col min="5" max="6" width="15.6640625" style="11" customWidth="1"/>
    <col min="7" max="7" width="14.5546875" style="11" customWidth="1"/>
    <col min="8" max="8" width="8.88671875" style="11"/>
    <col min="9" max="9" width="13.6640625" style="11" bestFit="1" customWidth="1"/>
    <col min="10" max="10" width="6" style="11" bestFit="1" customWidth="1"/>
    <col min="11" max="11" width="3.6640625" style="11" bestFit="1" customWidth="1"/>
    <col min="12" max="13" width="8.33203125" style="11" bestFit="1" customWidth="1"/>
    <col min="14" max="14" width="3.6640625" style="11" bestFit="1" customWidth="1"/>
    <col min="15" max="256" width="8.88671875" style="11"/>
    <col min="257" max="257" width="55" style="11" customWidth="1"/>
    <col min="258" max="259" width="15.6640625" style="11" customWidth="1"/>
    <col min="260" max="260" width="14" style="11" customWidth="1"/>
    <col min="261" max="262" width="15.6640625" style="11" customWidth="1"/>
    <col min="263" max="263" width="14.5546875" style="11" customWidth="1"/>
    <col min="264" max="264" width="8.88671875" style="11"/>
    <col min="265" max="265" width="13.6640625" style="11" bestFit="1" customWidth="1"/>
    <col min="266" max="266" width="6" style="11" bestFit="1" customWidth="1"/>
    <col min="267" max="267" width="3.6640625" style="11" bestFit="1" customWidth="1"/>
    <col min="268" max="269" width="8.33203125" style="11" bestFit="1" customWidth="1"/>
    <col min="270" max="270" width="3.6640625" style="11" bestFit="1" customWidth="1"/>
    <col min="271" max="512" width="8.88671875" style="11"/>
    <col min="513" max="513" width="55" style="11" customWidth="1"/>
    <col min="514" max="515" width="15.6640625" style="11" customWidth="1"/>
    <col min="516" max="516" width="14" style="11" customWidth="1"/>
    <col min="517" max="518" width="15.6640625" style="11" customWidth="1"/>
    <col min="519" max="519" width="14.5546875" style="11" customWidth="1"/>
    <col min="520" max="520" width="8.88671875" style="11"/>
    <col min="521" max="521" width="13.6640625" style="11" bestFit="1" customWidth="1"/>
    <col min="522" max="522" width="6" style="11" bestFit="1" customWidth="1"/>
    <col min="523" max="523" width="3.6640625" style="11" bestFit="1" customWidth="1"/>
    <col min="524" max="525" width="8.33203125" style="11" bestFit="1" customWidth="1"/>
    <col min="526" max="526" width="3.6640625" style="11" bestFit="1" customWidth="1"/>
    <col min="527" max="768" width="8.88671875" style="11"/>
    <col min="769" max="769" width="55" style="11" customWidth="1"/>
    <col min="770" max="771" width="15.6640625" style="11" customWidth="1"/>
    <col min="772" max="772" width="14" style="11" customWidth="1"/>
    <col min="773" max="774" width="15.6640625" style="11" customWidth="1"/>
    <col min="775" max="775" width="14.5546875" style="11" customWidth="1"/>
    <col min="776" max="776" width="8.88671875" style="11"/>
    <col min="777" max="777" width="13.6640625" style="11" bestFit="1" customWidth="1"/>
    <col min="778" max="778" width="6" style="11" bestFit="1" customWidth="1"/>
    <col min="779" max="779" width="3.6640625" style="11" bestFit="1" customWidth="1"/>
    <col min="780" max="781" width="8.33203125" style="11" bestFit="1" customWidth="1"/>
    <col min="782" max="782" width="3.6640625" style="11" bestFit="1" customWidth="1"/>
    <col min="783" max="1024" width="8.88671875" style="11"/>
    <col min="1025" max="1025" width="55" style="11" customWidth="1"/>
    <col min="1026" max="1027" width="15.6640625" style="11" customWidth="1"/>
    <col min="1028" max="1028" width="14" style="11" customWidth="1"/>
    <col min="1029" max="1030" width="15.6640625" style="11" customWidth="1"/>
    <col min="1031" max="1031" width="14.5546875" style="11" customWidth="1"/>
    <col min="1032" max="1032" width="8.88671875" style="11"/>
    <col min="1033" max="1033" width="13.6640625" style="11" bestFit="1" customWidth="1"/>
    <col min="1034" max="1034" width="6" style="11" bestFit="1" customWidth="1"/>
    <col min="1035" max="1035" width="3.6640625" style="11" bestFit="1" customWidth="1"/>
    <col min="1036" max="1037" width="8.33203125" style="11" bestFit="1" customWidth="1"/>
    <col min="1038" max="1038" width="3.6640625" style="11" bestFit="1" customWidth="1"/>
    <col min="1039" max="1280" width="8.88671875" style="11"/>
    <col min="1281" max="1281" width="55" style="11" customWidth="1"/>
    <col min="1282" max="1283" width="15.6640625" style="11" customWidth="1"/>
    <col min="1284" max="1284" width="14" style="11" customWidth="1"/>
    <col min="1285" max="1286" width="15.6640625" style="11" customWidth="1"/>
    <col min="1287" max="1287" width="14.5546875" style="11" customWidth="1"/>
    <col min="1288" max="1288" width="8.88671875" style="11"/>
    <col min="1289" max="1289" width="13.6640625" style="11" bestFit="1" customWidth="1"/>
    <col min="1290" max="1290" width="6" style="11" bestFit="1" customWidth="1"/>
    <col min="1291" max="1291" width="3.6640625" style="11" bestFit="1" customWidth="1"/>
    <col min="1292" max="1293" width="8.33203125" style="11" bestFit="1" customWidth="1"/>
    <col min="1294" max="1294" width="3.6640625" style="11" bestFit="1" customWidth="1"/>
    <col min="1295" max="1536" width="8.88671875" style="11"/>
    <col min="1537" max="1537" width="55" style="11" customWidth="1"/>
    <col min="1538" max="1539" width="15.6640625" style="11" customWidth="1"/>
    <col min="1540" max="1540" width="14" style="11" customWidth="1"/>
    <col min="1541" max="1542" width="15.6640625" style="11" customWidth="1"/>
    <col min="1543" max="1543" width="14.5546875" style="11" customWidth="1"/>
    <col min="1544" max="1544" width="8.88671875" style="11"/>
    <col min="1545" max="1545" width="13.6640625" style="11" bestFit="1" customWidth="1"/>
    <col min="1546" max="1546" width="6" style="11" bestFit="1" customWidth="1"/>
    <col min="1547" max="1547" width="3.6640625" style="11" bestFit="1" customWidth="1"/>
    <col min="1548" max="1549" width="8.33203125" style="11" bestFit="1" customWidth="1"/>
    <col min="1550" max="1550" width="3.6640625" style="11" bestFit="1" customWidth="1"/>
    <col min="1551" max="1792" width="8.88671875" style="11"/>
    <col min="1793" max="1793" width="55" style="11" customWidth="1"/>
    <col min="1794" max="1795" width="15.6640625" style="11" customWidth="1"/>
    <col min="1796" max="1796" width="14" style="11" customWidth="1"/>
    <col min="1797" max="1798" width="15.6640625" style="11" customWidth="1"/>
    <col min="1799" max="1799" width="14.5546875" style="11" customWidth="1"/>
    <col min="1800" max="1800" width="8.88671875" style="11"/>
    <col min="1801" max="1801" width="13.6640625" style="11" bestFit="1" customWidth="1"/>
    <col min="1802" max="1802" width="6" style="11" bestFit="1" customWidth="1"/>
    <col min="1803" max="1803" width="3.6640625" style="11" bestFit="1" customWidth="1"/>
    <col min="1804" max="1805" width="8.33203125" style="11" bestFit="1" customWidth="1"/>
    <col min="1806" max="1806" width="3.6640625" style="11" bestFit="1" customWidth="1"/>
    <col min="1807" max="2048" width="8.88671875" style="11"/>
    <col min="2049" max="2049" width="55" style="11" customWidth="1"/>
    <col min="2050" max="2051" width="15.6640625" style="11" customWidth="1"/>
    <col min="2052" max="2052" width="14" style="11" customWidth="1"/>
    <col min="2053" max="2054" width="15.6640625" style="11" customWidth="1"/>
    <col min="2055" max="2055" width="14.5546875" style="11" customWidth="1"/>
    <col min="2056" max="2056" width="8.88671875" style="11"/>
    <col min="2057" max="2057" width="13.6640625" style="11" bestFit="1" customWidth="1"/>
    <col min="2058" max="2058" width="6" style="11" bestFit="1" customWidth="1"/>
    <col min="2059" max="2059" width="3.6640625" style="11" bestFit="1" customWidth="1"/>
    <col min="2060" max="2061" width="8.33203125" style="11" bestFit="1" customWidth="1"/>
    <col min="2062" max="2062" width="3.6640625" style="11" bestFit="1" customWidth="1"/>
    <col min="2063" max="2304" width="8.88671875" style="11"/>
    <col min="2305" max="2305" width="55" style="11" customWidth="1"/>
    <col min="2306" max="2307" width="15.6640625" style="11" customWidth="1"/>
    <col min="2308" max="2308" width="14" style="11" customWidth="1"/>
    <col min="2309" max="2310" width="15.6640625" style="11" customWidth="1"/>
    <col min="2311" max="2311" width="14.5546875" style="11" customWidth="1"/>
    <col min="2312" max="2312" width="8.88671875" style="11"/>
    <col min="2313" max="2313" width="13.6640625" style="11" bestFit="1" customWidth="1"/>
    <col min="2314" max="2314" width="6" style="11" bestFit="1" customWidth="1"/>
    <col min="2315" max="2315" width="3.6640625" style="11" bestFit="1" customWidth="1"/>
    <col min="2316" max="2317" width="8.33203125" style="11" bestFit="1" customWidth="1"/>
    <col min="2318" max="2318" width="3.6640625" style="11" bestFit="1" customWidth="1"/>
    <col min="2319" max="2560" width="8.88671875" style="11"/>
    <col min="2561" max="2561" width="55" style="11" customWidth="1"/>
    <col min="2562" max="2563" width="15.6640625" style="11" customWidth="1"/>
    <col min="2564" max="2564" width="14" style="11" customWidth="1"/>
    <col min="2565" max="2566" width="15.6640625" style="11" customWidth="1"/>
    <col min="2567" max="2567" width="14.5546875" style="11" customWidth="1"/>
    <col min="2568" max="2568" width="8.88671875" style="11"/>
    <col min="2569" max="2569" width="13.6640625" style="11" bestFit="1" customWidth="1"/>
    <col min="2570" max="2570" width="6" style="11" bestFit="1" customWidth="1"/>
    <col min="2571" max="2571" width="3.6640625" style="11" bestFit="1" customWidth="1"/>
    <col min="2572" max="2573" width="8.33203125" style="11" bestFit="1" customWidth="1"/>
    <col min="2574" max="2574" width="3.6640625" style="11" bestFit="1" customWidth="1"/>
    <col min="2575" max="2816" width="8.88671875" style="11"/>
    <col min="2817" max="2817" width="55" style="11" customWidth="1"/>
    <col min="2818" max="2819" width="15.6640625" style="11" customWidth="1"/>
    <col min="2820" max="2820" width="14" style="11" customWidth="1"/>
    <col min="2821" max="2822" width="15.6640625" style="11" customWidth="1"/>
    <col min="2823" max="2823" width="14.5546875" style="11" customWidth="1"/>
    <col min="2824" max="2824" width="8.88671875" style="11"/>
    <col min="2825" max="2825" width="13.6640625" style="11" bestFit="1" customWidth="1"/>
    <col min="2826" max="2826" width="6" style="11" bestFit="1" customWidth="1"/>
    <col min="2827" max="2827" width="3.6640625" style="11" bestFit="1" customWidth="1"/>
    <col min="2828" max="2829" width="8.33203125" style="11" bestFit="1" customWidth="1"/>
    <col min="2830" max="2830" width="3.6640625" style="11" bestFit="1" customWidth="1"/>
    <col min="2831" max="3072" width="8.88671875" style="11"/>
    <col min="3073" max="3073" width="55" style="11" customWidth="1"/>
    <col min="3074" max="3075" width="15.6640625" style="11" customWidth="1"/>
    <col min="3076" max="3076" width="14" style="11" customWidth="1"/>
    <col min="3077" max="3078" width="15.6640625" style="11" customWidth="1"/>
    <col min="3079" max="3079" width="14.5546875" style="11" customWidth="1"/>
    <col min="3080" max="3080" width="8.88671875" style="11"/>
    <col min="3081" max="3081" width="13.6640625" style="11" bestFit="1" customWidth="1"/>
    <col min="3082" max="3082" width="6" style="11" bestFit="1" customWidth="1"/>
    <col min="3083" max="3083" width="3.6640625" style="11" bestFit="1" customWidth="1"/>
    <col min="3084" max="3085" width="8.33203125" style="11" bestFit="1" customWidth="1"/>
    <col min="3086" max="3086" width="3.6640625" style="11" bestFit="1" customWidth="1"/>
    <col min="3087" max="3328" width="8.88671875" style="11"/>
    <col min="3329" max="3329" width="55" style="11" customWidth="1"/>
    <col min="3330" max="3331" width="15.6640625" style="11" customWidth="1"/>
    <col min="3332" max="3332" width="14" style="11" customWidth="1"/>
    <col min="3333" max="3334" width="15.6640625" style="11" customWidth="1"/>
    <col min="3335" max="3335" width="14.5546875" style="11" customWidth="1"/>
    <col min="3336" max="3336" width="8.88671875" style="11"/>
    <col min="3337" max="3337" width="13.6640625" style="11" bestFit="1" customWidth="1"/>
    <col min="3338" max="3338" width="6" style="11" bestFit="1" customWidth="1"/>
    <col min="3339" max="3339" width="3.6640625" style="11" bestFit="1" customWidth="1"/>
    <col min="3340" max="3341" width="8.33203125" style="11" bestFit="1" customWidth="1"/>
    <col min="3342" max="3342" width="3.6640625" style="11" bestFit="1" customWidth="1"/>
    <col min="3343" max="3584" width="8.88671875" style="11"/>
    <col min="3585" max="3585" width="55" style="11" customWidth="1"/>
    <col min="3586" max="3587" width="15.6640625" style="11" customWidth="1"/>
    <col min="3588" max="3588" width="14" style="11" customWidth="1"/>
    <col min="3589" max="3590" width="15.6640625" style="11" customWidth="1"/>
    <col min="3591" max="3591" width="14.5546875" style="11" customWidth="1"/>
    <col min="3592" max="3592" width="8.88671875" style="11"/>
    <col min="3593" max="3593" width="13.6640625" style="11" bestFit="1" customWidth="1"/>
    <col min="3594" max="3594" width="6" style="11" bestFit="1" customWidth="1"/>
    <col min="3595" max="3595" width="3.6640625" style="11" bestFit="1" customWidth="1"/>
    <col min="3596" max="3597" width="8.33203125" style="11" bestFit="1" customWidth="1"/>
    <col min="3598" max="3598" width="3.6640625" style="11" bestFit="1" customWidth="1"/>
    <col min="3599" max="3840" width="8.88671875" style="11"/>
    <col min="3841" max="3841" width="55" style="11" customWidth="1"/>
    <col min="3842" max="3843" width="15.6640625" style="11" customWidth="1"/>
    <col min="3844" max="3844" width="14" style="11" customWidth="1"/>
    <col min="3845" max="3846" width="15.6640625" style="11" customWidth="1"/>
    <col min="3847" max="3847" width="14.5546875" style="11" customWidth="1"/>
    <col min="3848" max="3848" width="8.88671875" style="11"/>
    <col min="3849" max="3849" width="13.6640625" style="11" bestFit="1" customWidth="1"/>
    <col min="3850" max="3850" width="6" style="11" bestFit="1" customWidth="1"/>
    <col min="3851" max="3851" width="3.6640625" style="11" bestFit="1" customWidth="1"/>
    <col min="3852" max="3853" width="8.33203125" style="11" bestFit="1" customWidth="1"/>
    <col min="3854" max="3854" width="3.6640625" style="11" bestFit="1" customWidth="1"/>
    <col min="3855" max="4096" width="8.88671875" style="11"/>
    <col min="4097" max="4097" width="55" style="11" customWidth="1"/>
    <col min="4098" max="4099" width="15.6640625" style="11" customWidth="1"/>
    <col min="4100" max="4100" width="14" style="11" customWidth="1"/>
    <col min="4101" max="4102" width="15.6640625" style="11" customWidth="1"/>
    <col min="4103" max="4103" width="14.5546875" style="11" customWidth="1"/>
    <col min="4104" max="4104" width="8.88671875" style="11"/>
    <col min="4105" max="4105" width="13.6640625" style="11" bestFit="1" customWidth="1"/>
    <col min="4106" max="4106" width="6" style="11" bestFit="1" customWidth="1"/>
    <col min="4107" max="4107" width="3.6640625" style="11" bestFit="1" customWidth="1"/>
    <col min="4108" max="4109" width="8.33203125" style="11" bestFit="1" customWidth="1"/>
    <col min="4110" max="4110" width="3.6640625" style="11" bestFit="1" customWidth="1"/>
    <col min="4111" max="4352" width="8.88671875" style="11"/>
    <col min="4353" max="4353" width="55" style="11" customWidth="1"/>
    <col min="4354" max="4355" width="15.6640625" style="11" customWidth="1"/>
    <col min="4356" max="4356" width="14" style="11" customWidth="1"/>
    <col min="4357" max="4358" width="15.6640625" style="11" customWidth="1"/>
    <col min="4359" max="4359" width="14.5546875" style="11" customWidth="1"/>
    <col min="4360" max="4360" width="8.88671875" style="11"/>
    <col min="4361" max="4361" width="13.6640625" style="11" bestFit="1" customWidth="1"/>
    <col min="4362" max="4362" width="6" style="11" bestFit="1" customWidth="1"/>
    <col min="4363" max="4363" width="3.6640625" style="11" bestFit="1" customWidth="1"/>
    <col min="4364" max="4365" width="8.33203125" style="11" bestFit="1" customWidth="1"/>
    <col min="4366" max="4366" width="3.6640625" style="11" bestFit="1" customWidth="1"/>
    <col min="4367" max="4608" width="8.88671875" style="11"/>
    <col min="4609" max="4609" width="55" style="11" customWidth="1"/>
    <col min="4610" max="4611" width="15.6640625" style="11" customWidth="1"/>
    <col min="4612" max="4612" width="14" style="11" customWidth="1"/>
    <col min="4613" max="4614" width="15.6640625" style="11" customWidth="1"/>
    <col min="4615" max="4615" width="14.5546875" style="11" customWidth="1"/>
    <col min="4616" max="4616" width="8.88671875" style="11"/>
    <col min="4617" max="4617" width="13.6640625" style="11" bestFit="1" customWidth="1"/>
    <col min="4618" max="4618" width="6" style="11" bestFit="1" customWidth="1"/>
    <col min="4619" max="4619" width="3.6640625" style="11" bestFit="1" customWidth="1"/>
    <col min="4620" max="4621" width="8.33203125" style="11" bestFit="1" customWidth="1"/>
    <col min="4622" max="4622" width="3.6640625" style="11" bestFit="1" customWidth="1"/>
    <col min="4623" max="4864" width="8.88671875" style="11"/>
    <col min="4865" max="4865" width="55" style="11" customWidth="1"/>
    <col min="4866" max="4867" width="15.6640625" style="11" customWidth="1"/>
    <col min="4868" max="4868" width="14" style="11" customWidth="1"/>
    <col min="4869" max="4870" width="15.6640625" style="11" customWidth="1"/>
    <col min="4871" max="4871" width="14.5546875" style="11" customWidth="1"/>
    <col min="4872" max="4872" width="8.88671875" style="11"/>
    <col min="4873" max="4873" width="13.6640625" style="11" bestFit="1" customWidth="1"/>
    <col min="4874" max="4874" width="6" style="11" bestFit="1" customWidth="1"/>
    <col min="4875" max="4875" width="3.6640625" style="11" bestFit="1" customWidth="1"/>
    <col min="4876" max="4877" width="8.33203125" style="11" bestFit="1" customWidth="1"/>
    <col min="4878" max="4878" width="3.6640625" style="11" bestFit="1" customWidth="1"/>
    <col min="4879" max="5120" width="8.88671875" style="11"/>
    <col min="5121" max="5121" width="55" style="11" customWidth="1"/>
    <col min="5122" max="5123" width="15.6640625" style="11" customWidth="1"/>
    <col min="5124" max="5124" width="14" style="11" customWidth="1"/>
    <col min="5125" max="5126" width="15.6640625" style="11" customWidth="1"/>
    <col min="5127" max="5127" width="14.5546875" style="11" customWidth="1"/>
    <col min="5128" max="5128" width="8.88671875" style="11"/>
    <col min="5129" max="5129" width="13.6640625" style="11" bestFit="1" customWidth="1"/>
    <col min="5130" max="5130" width="6" style="11" bestFit="1" customWidth="1"/>
    <col min="5131" max="5131" width="3.6640625" style="11" bestFit="1" customWidth="1"/>
    <col min="5132" max="5133" width="8.33203125" style="11" bestFit="1" customWidth="1"/>
    <col min="5134" max="5134" width="3.6640625" style="11" bestFit="1" customWidth="1"/>
    <col min="5135" max="5376" width="8.88671875" style="11"/>
    <col min="5377" max="5377" width="55" style="11" customWidth="1"/>
    <col min="5378" max="5379" width="15.6640625" style="11" customWidth="1"/>
    <col min="5380" max="5380" width="14" style="11" customWidth="1"/>
    <col min="5381" max="5382" width="15.6640625" style="11" customWidth="1"/>
    <col min="5383" max="5383" width="14.5546875" style="11" customWidth="1"/>
    <col min="5384" max="5384" width="8.88671875" style="11"/>
    <col min="5385" max="5385" width="13.6640625" style="11" bestFit="1" customWidth="1"/>
    <col min="5386" max="5386" width="6" style="11" bestFit="1" customWidth="1"/>
    <col min="5387" max="5387" width="3.6640625" style="11" bestFit="1" customWidth="1"/>
    <col min="5388" max="5389" width="8.33203125" style="11" bestFit="1" customWidth="1"/>
    <col min="5390" max="5390" width="3.6640625" style="11" bestFit="1" customWidth="1"/>
    <col min="5391" max="5632" width="8.88671875" style="11"/>
    <col min="5633" max="5633" width="55" style="11" customWidth="1"/>
    <col min="5634" max="5635" width="15.6640625" style="11" customWidth="1"/>
    <col min="5636" max="5636" width="14" style="11" customWidth="1"/>
    <col min="5637" max="5638" width="15.6640625" style="11" customWidth="1"/>
    <col min="5639" max="5639" width="14.5546875" style="11" customWidth="1"/>
    <col min="5640" max="5640" width="8.88671875" style="11"/>
    <col min="5641" max="5641" width="13.6640625" style="11" bestFit="1" customWidth="1"/>
    <col min="5642" max="5642" width="6" style="11" bestFit="1" customWidth="1"/>
    <col min="5643" max="5643" width="3.6640625" style="11" bestFit="1" customWidth="1"/>
    <col min="5644" max="5645" width="8.33203125" style="11" bestFit="1" customWidth="1"/>
    <col min="5646" max="5646" width="3.6640625" style="11" bestFit="1" customWidth="1"/>
    <col min="5647" max="5888" width="8.88671875" style="11"/>
    <col min="5889" max="5889" width="55" style="11" customWidth="1"/>
    <col min="5890" max="5891" width="15.6640625" style="11" customWidth="1"/>
    <col min="5892" max="5892" width="14" style="11" customWidth="1"/>
    <col min="5893" max="5894" width="15.6640625" style="11" customWidth="1"/>
    <col min="5895" max="5895" width="14.5546875" style="11" customWidth="1"/>
    <col min="5896" max="5896" width="8.88671875" style="11"/>
    <col min="5897" max="5897" width="13.6640625" style="11" bestFit="1" customWidth="1"/>
    <col min="5898" max="5898" width="6" style="11" bestFit="1" customWidth="1"/>
    <col min="5899" max="5899" width="3.6640625" style="11" bestFit="1" customWidth="1"/>
    <col min="5900" max="5901" width="8.33203125" style="11" bestFit="1" customWidth="1"/>
    <col min="5902" max="5902" width="3.6640625" style="11" bestFit="1" customWidth="1"/>
    <col min="5903" max="6144" width="8.88671875" style="11"/>
    <col min="6145" max="6145" width="55" style="11" customWidth="1"/>
    <col min="6146" max="6147" width="15.6640625" style="11" customWidth="1"/>
    <col min="6148" max="6148" width="14" style="11" customWidth="1"/>
    <col min="6149" max="6150" width="15.6640625" style="11" customWidth="1"/>
    <col min="6151" max="6151" width="14.5546875" style="11" customWidth="1"/>
    <col min="6152" max="6152" width="8.88671875" style="11"/>
    <col min="6153" max="6153" width="13.6640625" style="11" bestFit="1" customWidth="1"/>
    <col min="6154" max="6154" width="6" style="11" bestFit="1" customWidth="1"/>
    <col min="6155" max="6155" width="3.6640625" style="11" bestFit="1" customWidth="1"/>
    <col min="6156" max="6157" width="8.33203125" style="11" bestFit="1" customWidth="1"/>
    <col min="6158" max="6158" width="3.6640625" style="11" bestFit="1" customWidth="1"/>
    <col min="6159" max="6400" width="8.88671875" style="11"/>
    <col min="6401" max="6401" width="55" style="11" customWidth="1"/>
    <col min="6402" max="6403" width="15.6640625" style="11" customWidth="1"/>
    <col min="6404" max="6404" width="14" style="11" customWidth="1"/>
    <col min="6405" max="6406" width="15.6640625" style="11" customWidth="1"/>
    <col min="6407" max="6407" width="14.5546875" style="11" customWidth="1"/>
    <col min="6408" max="6408" width="8.88671875" style="11"/>
    <col min="6409" max="6409" width="13.6640625" style="11" bestFit="1" customWidth="1"/>
    <col min="6410" max="6410" width="6" style="11" bestFit="1" customWidth="1"/>
    <col min="6411" max="6411" width="3.6640625" style="11" bestFit="1" customWidth="1"/>
    <col min="6412" max="6413" width="8.33203125" style="11" bestFit="1" customWidth="1"/>
    <col min="6414" max="6414" width="3.6640625" style="11" bestFit="1" customWidth="1"/>
    <col min="6415" max="6656" width="8.88671875" style="11"/>
    <col min="6657" max="6657" width="55" style="11" customWidth="1"/>
    <col min="6658" max="6659" width="15.6640625" style="11" customWidth="1"/>
    <col min="6660" max="6660" width="14" style="11" customWidth="1"/>
    <col min="6661" max="6662" width="15.6640625" style="11" customWidth="1"/>
    <col min="6663" max="6663" width="14.5546875" style="11" customWidth="1"/>
    <col min="6664" max="6664" width="8.88671875" style="11"/>
    <col min="6665" max="6665" width="13.6640625" style="11" bestFit="1" customWidth="1"/>
    <col min="6666" max="6666" width="6" style="11" bestFit="1" customWidth="1"/>
    <col min="6667" max="6667" width="3.6640625" style="11" bestFit="1" customWidth="1"/>
    <col min="6668" max="6669" width="8.33203125" style="11" bestFit="1" customWidth="1"/>
    <col min="6670" max="6670" width="3.6640625" style="11" bestFit="1" customWidth="1"/>
    <col min="6671" max="6912" width="8.88671875" style="11"/>
    <col min="6913" max="6913" width="55" style="11" customWidth="1"/>
    <col min="6914" max="6915" width="15.6640625" style="11" customWidth="1"/>
    <col min="6916" max="6916" width="14" style="11" customWidth="1"/>
    <col min="6917" max="6918" width="15.6640625" style="11" customWidth="1"/>
    <col min="6919" max="6919" width="14.5546875" style="11" customWidth="1"/>
    <col min="6920" max="6920" width="8.88671875" style="11"/>
    <col min="6921" max="6921" width="13.6640625" style="11" bestFit="1" customWidth="1"/>
    <col min="6922" max="6922" width="6" style="11" bestFit="1" customWidth="1"/>
    <col min="6923" max="6923" width="3.6640625" style="11" bestFit="1" customWidth="1"/>
    <col min="6924" max="6925" width="8.33203125" style="11" bestFit="1" customWidth="1"/>
    <col min="6926" max="6926" width="3.6640625" style="11" bestFit="1" customWidth="1"/>
    <col min="6927" max="7168" width="8.88671875" style="11"/>
    <col min="7169" max="7169" width="55" style="11" customWidth="1"/>
    <col min="7170" max="7171" width="15.6640625" style="11" customWidth="1"/>
    <col min="7172" max="7172" width="14" style="11" customWidth="1"/>
    <col min="7173" max="7174" width="15.6640625" style="11" customWidth="1"/>
    <col min="7175" max="7175" width="14.5546875" style="11" customWidth="1"/>
    <col min="7176" max="7176" width="8.88671875" style="11"/>
    <col min="7177" max="7177" width="13.6640625" style="11" bestFit="1" customWidth="1"/>
    <col min="7178" max="7178" width="6" style="11" bestFit="1" customWidth="1"/>
    <col min="7179" max="7179" width="3.6640625" style="11" bestFit="1" customWidth="1"/>
    <col min="7180" max="7181" width="8.33203125" style="11" bestFit="1" customWidth="1"/>
    <col min="7182" max="7182" width="3.6640625" style="11" bestFit="1" customWidth="1"/>
    <col min="7183" max="7424" width="8.88671875" style="11"/>
    <col min="7425" max="7425" width="55" style="11" customWidth="1"/>
    <col min="7426" max="7427" width="15.6640625" style="11" customWidth="1"/>
    <col min="7428" max="7428" width="14" style="11" customWidth="1"/>
    <col min="7429" max="7430" width="15.6640625" style="11" customWidth="1"/>
    <col min="7431" max="7431" width="14.5546875" style="11" customWidth="1"/>
    <col min="7432" max="7432" width="8.88671875" style="11"/>
    <col min="7433" max="7433" width="13.6640625" style="11" bestFit="1" customWidth="1"/>
    <col min="7434" max="7434" width="6" style="11" bestFit="1" customWidth="1"/>
    <col min="7435" max="7435" width="3.6640625" style="11" bestFit="1" customWidth="1"/>
    <col min="7436" max="7437" width="8.33203125" style="11" bestFit="1" customWidth="1"/>
    <col min="7438" max="7438" width="3.6640625" style="11" bestFit="1" customWidth="1"/>
    <col min="7439" max="7680" width="8.88671875" style="11"/>
    <col min="7681" max="7681" width="55" style="11" customWidth="1"/>
    <col min="7682" max="7683" width="15.6640625" style="11" customWidth="1"/>
    <col min="7684" max="7684" width="14" style="11" customWidth="1"/>
    <col min="7685" max="7686" width="15.6640625" style="11" customWidth="1"/>
    <col min="7687" max="7687" width="14.5546875" style="11" customWidth="1"/>
    <col min="7688" max="7688" width="8.88671875" style="11"/>
    <col min="7689" max="7689" width="13.6640625" style="11" bestFit="1" customWidth="1"/>
    <col min="7690" max="7690" width="6" style="11" bestFit="1" customWidth="1"/>
    <col min="7691" max="7691" width="3.6640625" style="11" bestFit="1" customWidth="1"/>
    <col min="7692" max="7693" width="8.33203125" style="11" bestFit="1" customWidth="1"/>
    <col min="7694" max="7694" width="3.6640625" style="11" bestFit="1" customWidth="1"/>
    <col min="7695" max="7936" width="8.88671875" style="11"/>
    <col min="7937" max="7937" width="55" style="11" customWidth="1"/>
    <col min="7938" max="7939" width="15.6640625" style="11" customWidth="1"/>
    <col min="7940" max="7940" width="14" style="11" customWidth="1"/>
    <col min="7941" max="7942" width="15.6640625" style="11" customWidth="1"/>
    <col min="7943" max="7943" width="14.5546875" style="11" customWidth="1"/>
    <col min="7944" max="7944" width="8.88671875" style="11"/>
    <col min="7945" max="7945" width="13.6640625" style="11" bestFit="1" customWidth="1"/>
    <col min="7946" max="7946" width="6" style="11" bestFit="1" customWidth="1"/>
    <col min="7947" max="7947" width="3.6640625" style="11" bestFit="1" customWidth="1"/>
    <col min="7948" max="7949" width="8.33203125" style="11" bestFit="1" customWidth="1"/>
    <col min="7950" max="7950" width="3.6640625" style="11" bestFit="1" customWidth="1"/>
    <col min="7951" max="8192" width="8.88671875" style="11"/>
    <col min="8193" max="8193" width="55" style="11" customWidth="1"/>
    <col min="8194" max="8195" width="15.6640625" style="11" customWidth="1"/>
    <col min="8196" max="8196" width="14" style="11" customWidth="1"/>
    <col min="8197" max="8198" width="15.6640625" style="11" customWidth="1"/>
    <col min="8199" max="8199" width="14.5546875" style="11" customWidth="1"/>
    <col min="8200" max="8200" width="8.88671875" style="11"/>
    <col min="8201" max="8201" width="13.6640625" style="11" bestFit="1" customWidth="1"/>
    <col min="8202" max="8202" width="6" style="11" bestFit="1" customWidth="1"/>
    <col min="8203" max="8203" width="3.6640625" style="11" bestFit="1" customWidth="1"/>
    <col min="8204" max="8205" width="8.33203125" style="11" bestFit="1" customWidth="1"/>
    <col min="8206" max="8206" width="3.6640625" style="11" bestFit="1" customWidth="1"/>
    <col min="8207" max="8448" width="8.88671875" style="11"/>
    <col min="8449" max="8449" width="55" style="11" customWidth="1"/>
    <col min="8450" max="8451" width="15.6640625" style="11" customWidth="1"/>
    <col min="8452" max="8452" width="14" style="11" customWidth="1"/>
    <col min="8453" max="8454" width="15.6640625" style="11" customWidth="1"/>
    <col min="8455" max="8455" width="14.5546875" style="11" customWidth="1"/>
    <col min="8456" max="8456" width="8.88671875" style="11"/>
    <col min="8457" max="8457" width="13.6640625" style="11" bestFit="1" customWidth="1"/>
    <col min="8458" max="8458" width="6" style="11" bestFit="1" customWidth="1"/>
    <col min="8459" max="8459" width="3.6640625" style="11" bestFit="1" customWidth="1"/>
    <col min="8460" max="8461" width="8.33203125" style="11" bestFit="1" customWidth="1"/>
    <col min="8462" max="8462" width="3.6640625" style="11" bestFit="1" customWidth="1"/>
    <col min="8463" max="8704" width="8.88671875" style="11"/>
    <col min="8705" max="8705" width="55" style="11" customWidth="1"/>
    <col min="8706" max="8707" width="15.6640625" style="11" customWidth="1"/>
    <col min="8708" max="8708" width="14" style="11" customWidth="1"/>
    <col min="8709" max="8710" width="15.6640625" style="11" customWidth="1"/>
    <col min="8711" max="8711" width="14.5546875" style="11" customWidth="1"/>
    <col min="8712" max="8712" width="8.88671875" style="11"/>
    <col min="8713" max="8713" width="13.6640625" style="11" bestFit="1" customWidth="1"/>
    <col min="8714" max="8714" width="6" style="11" bestFit="1" customWidth="1"/>
    <col min="8715" max="8715" width="3.6640625" style="11" bestFit="1" customWidth="1"/>
    <col min="8716" max="8717" width="8.33203125" style="11" bestFit="1" customWidth="1"/>
    <col min="8718" max="8718" width="3.6640625" style="11" bestFit="1" customWidth="1"/>
    <col min="8719" max="8960" width="8.88671875" style="11"/>
    <col min="8961" max="8961" width="55" style="11" customWidth="1"/>
    <col min="8962" max="8963" width="15.6640625" style="11" customWidth="1"/>
    <col min="8964" max="8964" width="14" style="11" customWidth="1"/>
    <col min="8965" max="8966" width="15.6640625" style="11" customWidth="1"/>
    <col min="8967" max="8967" width="14.5546875" style="11" customWidth="1"/>
    <col min="8968" max="8968" width="8.88671875" style="11"/>
    <col min="8969" max="8969" width="13.6640625" style="11" bestFit="1" customWidth="1"/>
    <col min="8970" max="8970" width="6" style="11" bestFit="1" customWidth="1"/>
    <col min="8971" max="8971" width="3.6640625" style="11" bestFit="1" customWidth="1"/>
    <col min="8972" max="8973" width="8.33203125" style="11" bestFit="1" customWidth="1"/>
    <col min="8974" max="8974" width="3.6640625" style="11" bestFit="1" customWidth="1"/>
    <col min="8975" max="9216" width="8.88671875" style="11"/>
    <col min="9217" max="9217" width="55" style="11" customWidth="1"/>
    <col min="9218" max="9219" width="15.6640625" style="11" customWidth="1"/>
    <col min="9220" max="9220" width="14" style="11" customWidth="1"/>
    <col min="9221" max="9222" width="15.6640625" style="11" customWidth="1"/>
    <col min="9223" max="9223" width="14.5546875" style="11" customWidth="1"/>
    <col min="9224" max="9224" width="8.88671875" style="11"/>
    <col min="9225" max="9225" width="13.6640625" style="11" bestFit="1" customWidth="1"/>
    <col min="9226" max="9226" width="6" style="11" bestFit="1" customWidth="1"/>
    <col min="9227" max="9227" width="3.6640625" style="11" bestFit="1" customWidth="1"/>
    <col min="9228" max="9229" width="8.33203125" style="11" bestFit="1" customWidth="1"/>
    <col min="9230" max="9230" width="3.6640625" style="11" bestFit="1" customWidth="1"/>
    <col min="9231" max="9472" width="8.88671875" style="11"/>
    <col min="9473" max="9473" width="55" style="11" customWidth="1"/>
    <col min="9474" max="9475" width="15.6640625" style="11" customWidth="1"/>
    <col min="9476" max="9476" width="14" style="11" customWidth="1"/>
    <col min="9477" max="9478" width="15.6640625" style="11" customWidth="1"/>
    <col min="9479" max="9479" width="14.5546875" style="11" customWidth="1"/>
    <col min="9480" max="9480" width="8.88671875" style="11"/>
    <col min="9481" max="9481" width="13.6640625" style="11" bestFit="1" customWidth="1"/>
    <col min="9482" max="9482" width="6" style="11" bestFit="1" customWidth="1"/>
    <col min="9483" max="9483" width="3.6640625" style="11" bestFit="1" customWidth="1"/>
    <col min="9484" max="9485" width="8.33203125" style="11" bestFit="1" customWidth="1"/>
    <col min="9486" max="9486" width="3.6640625" style="11" bestFit="1" customWidth="1"/>
    <col min="9487" max="9728" width="8.88671875" style="11"/>
    <col min="9729" max="9729" width="55" style="11" customWidth="1"/>
    <col min="9730" max="9731" width="15.6640625" style="11" customWidth="1"/>
    <col min="9732" max="9732" width="14" style="11" customWidth="1"/>
    <col min="9733" max="9734" width="15.6640625" style="11" customWidth="1"/>
    <col min="9735" max="9735" width="14.5546875" style="11" customWidth="1"/>
    <col min="9736" max="9736" width="8.88671875" style="11"/>
    <col min="9737" max="9737" width="13.6640625" style="11" bestFit="1" customWidth="1"/>
    <col min="9738" max="9738" width="6" style="11" bestFit="1" customWidth="1"/>
    <col min="9739" max="9739" width="3.6640625" style="11" bestFit="1" customWidth="1"/>
    <col min="9740" max="9741" width="8.33203125" style="11" bestFit="1" customWidth="1"/>
    <col min="9742" max="9742" width="3.6640625" style="11" bestFit="1" customWidth="1"/>
    <col min="9743" max="9984" width="8.88671875" style="11"/>
    <col min="9985" max="9985" width="55" style="11" customWidth="1"/>
    <col min="9986" max="9987" width="15.6640625" style="11" customWidth="1"/>
    <col min="9988" max="9988" width="14" style="11" customWidth="1"/>
    <col min="9989" max="9990" width="15.6640625" style="11" customWidth="1"/>
    <col min="9991" max="9991" width="14.5546875" style="11" customWidth="1"/>
    <col min="9992" max="9992" width="8.88671875" style="11"/>
    <col min="9993" max="9993" width="13.6640625" style="11" bestFit="1" customWidth="1"/>
    <col min="9994" max="9994" width="6" style="11" bestFit="1" customWidth="1"/>
    <col min="9995" max="9995" width="3.6640625" style="11" bestFit="1" customWidth="1"/>
    <col min="9996" max="9997" width="8.33203125" style="11" bestFit="1" customWidth="1"/>
    <col min="9998" max="9998" width="3.6640625" style="11" bestFit="1" customWidth="1"/>
    <col min="9999" max="10240" width="8.88671875" style="11"/>
    <col min="10241" max="10241" width="55" style="11" customWidth="1"/>
    <col min="10242" max="10243" width="15.6640625" style="11" customWidth="1"/>
    <col min="10244" max="10244" width="14" style="11" customWidth="1"/>
    <col min="10245" max="10246" width="15.6640625" style="11" customWidth="1"/>
    <col min="10247" max="10247" width="14.5546875" style="11" customWidth="1"/>
    <col min="10248" max="10248" width="8.88671875" style="11"/>
    <col min="10249" max="10249" width="13.6640625" style="11" bestFit="1" customWidth="1"/>
    <col min="10250" max="10250" width="6" style="11" bestFit="1" customWidth="1"/>
    <col min="10251" max="10251" width="3.6640625" style="11" bestFit="1" customWidth="1"/>
    <col min="10252" max="10253" width="8.33203125" style="11" bestFit="1" customWidth="1"/>
    <col min="10254" max="10254" width="3.6640625" style="11" bestFit="1" customWidth="1"/>
    <col min="10255" max="10496" width="8.88671875" style="11"/>
    <col min="10497" max="10497" width="55" style="11" customWidth="1"/>
    <col min="10498" max="10499" width="15.6640625" style="11" customWidth="1"/>
    <col min="10500" max="10500" width="14" style="11" customWidth="1"/>
    <col min="10501" max="10502" width="15.6640625" style="11" customWidth="1"/>
    <col min="10503" max="10503" width="14.5546875" style="11" customWidth="1"/>
    <col min="10504" max="10504" width="8.88671875" style="11"/>
    <col min="10505" max="10505" width="13.6640625" style="11" bestFit="1" customWidth="1"/>
    <col min="10506" max="10506" width="6" style="11" bestFit="1" customWidth="1"/>
    <col min="10507" max="10507" width="3.6640625" style="11" bestFit="1" customWidth="1"/>
    <col min="10508" max="10509" width="8.33203125" style="11" bestFit="1" customWidth="1"/>
    <col min="10510" max="10510" width="3.6640625" style="11" bestFit="1" customWidth="1"/>
    <col min="10511" max="10752" width="8.88671875" style="11"/>
    <col min="10753" max="10753" width="55" style="11" customWidth="1"/>
    <col min="10754" max="10755" width="15.6640625" style="11" customWidth="1"/>
    <col min="10756" max="10756" width="14" style="11" customWidth="1"/>
    <col min="10757" max="10758" width="15.6640625" style="11" customWidth="1"/>
    <col min="10759" max="10759" width="14.5546875" style="11" customWidth="1"/>
    <col min="10760" max="10760" width="8.88671875" style="11"/>
    <col min="10761" max="10761" width="13.6640625" style="11" bestFit="1" customWidth="1"/>
    <col min="10762" max="10762" width="6" style="11" bestFit="1" customWidth="1"/>
    <col min="10763" max="10763" width="3.6640625" style="11" bestFit="1" customWidth="1"/>
    <col min="10764" max="10765" width="8.33203125" style="11" bestFit="1" customWidth="1"/>
    <col min="10766" max="10766" width="3.6640625" style="11" bestFit="1" customWidth="1"/>
    <col min="10767" max="11008" width="8.88671875" style="11"/>
    <col min="11009" max="11009" width="55" style="11" customWidth="1"/>
    <col min="11010" max="11011" width="15.6640625" style="11" customWidth="1"/>
    <col min="11012" max="11012" width="14" style="11" customWidth="1"/>
    <col min="11013" max="11014" width="15.6640625" style="11" customWidth="1"/>
    <col min="11015" max="11015" width="14.5546875" style="11" customWidth="1"/>
    <col min="11016" max="11016" width="8.88671875" style="11"/>
    <col min="11017" max="11017" width="13.6640625" style="11" bestFit="1" customWidth="1"/>
    <col min="11018" max="11018" width="6" style="11" bestFit="1" customWidth="1"/>
    <col min="11019" max="11019" width="3.6640625" style="11" bestFit="1" customWidth="1"/>
    <col min="11020" max="11021" width="8.33203125" style="11" bestFit="1" customWidth="1"/>
    <col min="11022" max="11022" width="3.6640625" style="11" bestFit="1" customWidth="1"/>
    <col min="11023" max="11264" width="8.88671875" style="11"/>
    <col min="11265" max="11265" width="55" style="11" customWidth="1"/>
    <col min="11266" max="11267" width="15.6640625" style="11" customWidth="1"/>
    <col min="11268" max="11268" width="14" style="11" customWidth="1"/>
    <col min="11269" max="11270" width="15.6640625" style="11" customWidth="1"/>
    <col min="11271" max="11271" width="14.5546875" style="11" customWidth="1"/>
    <col min="11272" max="11272" width="8.88671875" style="11"/>
    <col min="11273" max="11273" width="13.6640625" style="11" bestFit="1" customWidth="1"/>
    <col min="11274" max="11274" width="6" style="11" bestFit="1" customWidth="1"/>
    <col min="11275" max="11275" width="3.6640625" style="11" bestFit="1" customWidth="1"/>
    <col min="11276" max="11277" width="8.33203125" style="11" bestFit="1" customWidth="1"/>
    <col min="11278" max="11278" width="3.6640625" style="11" bestFit="1" customWidth="1"/>
    <col min="11279" max="11520" width="8.88671875" style="11"/>
    <col min="11521" max="11521" width="55" style="11" customWidth="1"/>
    <col min="11522" max="11523" width="15.6640625" style="11" customWidth="1"/>
    <col min="11524" max="11524" width="14" style="11" customWidth="1"/>
    <col min="11525" max="11526" width="15.6640625" style="11" customWidth="1"/>
    <col min="11527" max="11527" width="14.5546875" style="11" customWidth="1"/>
    <col min="11528" max="11528" width="8.88671875" style="11"/>
    <col min="11529" max="11529" width="13.6640625" style="11" bestFit="1" customWidth="1"/>
    <col min="11530" max="11530" width="6" style="11" bestFit="1" customWidth="1"/>
    <col min="11531" max="11531" width="3.6640625" style="11" bestFit="1" customWidth="1"/>
    <col min="11532" max="11533" width="8.33203125" style="11" bestFit="1" customWidth="1"/>
    <col min="11534" max="11534" width="3.6640625" style="11" bestFit="1" customWidth="1"/>
    <col min="11535" max="11776" width="8.88671875" style="11"/>
    <col min="11777" max="11777" width="55" style="11" customWidth="1"/>
    <col min="11778" max="11779" width="15.6640625" style="11" customWidth="1"/>
    <col min="11780" max="11780" width="14" style="11" customWidth="1"/>
    <col min="11781" max="11782" width="15.6640625" style="11" customWidth="1"/>
    <col min="11783" max="11783" width="14.5546875" style="11" customWidth="1"/>
    <col min="11784" max="11784" width="8.88671875" style="11"/>
    <col min="11785" max="11785" width="13.6640625" style="11" bestFit="1" customWidth="1"/>
    <col min="11786" max="11786" width="6" style="11" bestFit="1" customWidth="1"/>
    <col min="11787" max="11787" width="3.6640625" style="11" bestFit="1" customWidth="1"/>
    <col min="11788" max="11789" width="8.33203125" style="11" bestFit="1" customWidth="1"/>
    <col min="11790" max="11790" width="3.6640625" style="11" bestFit="1" customWidth="1"/>
    <col min="11791" max="12032" width="8.88671875" style="11"/>
    <col min="12033" max="12033" width="55" style="11" customWidth="1"/>
    <col min="12034" max="12035" width="15.6640625" style="11" customWidth="1"/>
    <col min="12036" max="12036" width="14" style="11" customWidth="1"/>
    <col min="12037" max="12038" width="15.6640625" style="11" customWidth="1"/>
    <col min="12039" max="12039" width="14.5546875" style="11" customWidth="1"/>
    <col min="12040" max="12040" width="8.88671875" style="11"/>
    <col min="12041" max="12041" width="13.6640625" style="11" bestFit="1" customWidth="1"/>
    <col min="12042" max="12042" width="6" style="11" bestFit="1" customWidth="1"/>
    <col min="12043" max="12043" width="3.6640625" style="11" bestFit="1" customWidth="1"/>
    <col min="12044" max="12045" width="8.33203125" style="11" bestFit="1" customWidth="1"/>
    <col min="12046" max="12046" width="3.6640625" style="11" bestFit="1" customWidth="1"/>
    <col min="12047" max="12288" width="8.88671875" style="11"/>
    <col min="12289" max="12289" width="55" style="11" customWidth="1"/>
    <col min="12290" max="12291" width="15.6640625" style="11" customWidth="1"/>
    <col min="12292" max="12292" width="14" style="11" customWidth="1"/>
    <col min="12293" max="12294" width="15.6640625" style="11" customWidth="1"/>
    <col min="12295" max="12295" width="14.5546875" style="11" customWidth="1"/>
    <col min="12296" max="12296" width="8.88671875" style="11"/>
    <col min="12297" max="12297" width="13.6640625" style="11" bestFit="1" customWidth="1"/>
    <col min="12298" max="12298" width="6" style="11" bestFit="1" customWidth="1"/>
    <col min="12299" max="12299" width="3.6640625" style="11" bestFit="1" customWidth="1"/>
    <col min="12300" max="12301" width="8.33203125" style="11" bestFit="1" customWidth="1"/>
    <col min="12302" max="12302" width="3.6640625" style="11" bestFit="1" customWidth="1"/>
    <col min="12303" max="12544" width="8.88671875" style="11"/>
    <col min="12545" max="12545" width="55" style="11" customWidth="1"/>
    <col min="12546" max="12547" width="15.6640625" style="11" customWidth="1"/>
    <col min="12548" max="12548" width="14" style="11" customWidth="1"/>
    <col min="12549" max="12550" width="15.6640625" style="11" customWidth="1"/>
    <col min="12551" max="12551" width="14.5546875" style="11" customWidth="1"/>
    <col min="12552" max="12552" width="8.88671875" style="11"/>
    <col min="12553" max="12553" width="13.6640625" style="11" bestFit="1" customWidth="1"/>
    <col min="12554" max="12554" width="6" style="11" bestFit="1" customWidth="1"/>
    <col min="12555" max="12555" width="3.6640625" style="11" bestFit="1" customWidth="1"/>
    <col min="12556" max="12557" width="8.33203125" style="11" bestFit="1" customWidth="1"/>
    <col min="12558" max="12558" width="3.6640625" style="11" bestFit="1" customWidth="1"/>
    <col min="12559" max="12800" width="8.88671875" style="11"/>
    <col min="12801" max="12801" width="55" style="11" customWidth="1"/>
    <col min="12802" max="12803" width="15.6640625" style="11" customWidth="1"/>
    <col min="12804" max="12804" width="14" style="11" customWidth="1"/>
    <col min="12805" max="12806" width="15.6640625" style="11" customWidth="1"/>
    <col min="12807" max="12807" width="14.5546875" style="11" customWidth="1"/>
    <col min="12808" max="12808" width="8.88671875" style="11"/>
    <col min="12809" max="12809" width="13.6640625" style="11" bestFit="1" customWidth="1"/>
    <col min="12810" max="12810" width="6" style="11" bestFit="1" customWidth="1"/>
    <col min="12811" max="12811" width="3.6640625" style="11" bestFit="1" customWidth="1"/>
    <col min="12812" max="12813" width="8.33203125" style="11" bestFit="1" customWidth="1"/>
    <col min="12814" max="12814" width="3.6640625" style="11" bestFit="1" customWidth="1"/>
    <col min="12815" max="13056" width="8.88671875" style="11"/>
    <col min="13057" max="13057" width="55" style="11" customWidth="1"/>
    <col min="13058" max="13059" width="15.6640625" style="11" customWidth="1"/>
    <col min="13060" max="13060" width="14" style="11" customWidth="1"/>
    <col min="13061" max="13062" width="15.6640625" style="11" customWidth="1"/>
    <col min="13063" max="13063" width="14.5546875" style="11" customWidth="1"/>
    <col min="13064" max="13064" width="8.88671875" style="11"/>
    <col min="13065" max="13065" width="13.6640625" style="11" bestFit="1" customWidth="1"/>
    <col min="13066" max="13066" width="6" style="11" bestFit="1" customWidth="1"/>
    <col min="13067" max="13067" width="3.6640625" style="11" bestFit="1" customWidth="1"/>
    <col min="13068" max="13069" width="8.33203125" style="11" bestFit="1" customWidth="1"/>
    <col min="13070" max="13070" width="3.6640625" style="11" bestFit="1" customWidth="1"/>
    <col min="13071" max="13312" width="8.88671875" style="11"/>
    <col min="13313" max="13313" width="55" style="11" customWidth="1"/>
    <col min="13314" max="13315" width="15.6640625" style="11" customWidth="1"/>
    <col min="13316" max="13316" width="14" style="11" customWidth="1"/>
    <col min="13317" max="13318" width="15.6640625" style="11" customWidth="1"/>
    <col min="13319" max="13319" width="14.5546875" style="11" customWidth="1"/>
    <col min="13320" max="13320" width="8.88671875" style="11"/>
    <col min="13321" max="13321" width="13.6640625" style="11" bestFit="1" customWidth="1"/>
    <col min="13322" max="13322" width="6" style="11" bestFit="1" customWidth="1"/>
    <col min="13323" max="13323" width="3.6640625" style="11" bestFit="1" customWidth="1"/>
    <col min="13324" max="13325" width="8.33203125" style="11" bestFit="1" customWidth="1"/>
    <col min="13326" max="13326" width="3.6640625" style="11" bestFit="1" customWidth="1"/>
    <col min="13327" max="13568" width="8.88671875" style="11"/>
    <col min="13569" max="13569" width="55" style="11" customWidth="1"/>
    <col min="13570" max="13571" width="15.6640625" style="11" customWidth="1"/>
    <col min="13572" max="13572" width="14" style="11" customWidth="1"/>
    <col min="13573" max="13574" width="15.6640625" style="11" customWidth="1"/>
    <col min="13575" max="13575" width="14.5546875" style="11" customWidth="1"/>
    <col min="13576" max="13576" width="8.88671875" style="11"/>
    <col min="13577" max="13577" width="13.6640625" style="11" bestFit="1" customWidth="1"/>
    <col min="13578" max="13578" width="6" style="11" bestFit="1" customWidth="1"/>
    <col min="13579" max="13579" width="3.6640625" style="11" bestFit="1" customWidth="1"/>
    <col min="13580" max="13581" width="8.33203125" style="11" bestFit="1" customWidth="1"/>
    <col min="13582" max="13582" width="3.6640625" style="11" bestFit="1" customWidth="1"/>
    <col min="13583" max="13824" width="8.88671875" style="11"/>
    <col min="13825" max="13825" width="55" style="11" customWidth="1"/>
    <col min="13826" max="13827" width="15.6640625" style="11" customWidth="1"/>
    <col min="13828" max="13828" width="14" style="11" customWidth="1"/>
    <col min="13829" max="13830" width="15.6640625" style="11" customWidth="1"/>
    <col min="13831" max="13831" width="14.5546875" style="11" customWidth="1"/>
    <col min="13832" max="13832" width="8.88671875" style="11"/>
    <col min="13833" max="13833" width="13.6640625" style="11" bestFit="1" customWidth="1"/>
    <col min="13834" max="13834" width="6" style="11" bestFit="1" customWidth="1"/>
    <col min="13835" max="13835" width="3.6640625" style="11" bestFit="1" customWidth="1"/>
    <col min="13836" max="13837" width="8.33203125" style="11" bestFit="1" customWidth="1"/>
    <col min="13838" max="13838" width="3.6640625" style="11" bestFit="1" customWidth="1"/>
    <col min="13839" max="14080" width="8.88671875" style="11"/>
    <col min="14081" max="14081" width="55" style="11" customWidth="1"/>
    <col min="14082" max="14083" width="15.6640625" style="11" customWidth="1"/>
    <col min="14084" max="14084" width="14" style="11" customWidth="1"/>
    <col min="14085" max="14086" width="15.6640625" style="11" customWidth="1"/>
    <col min="14087" max="14087" width="14.5546875" style="11" customWidth="1"/>
    <col min="14088" max="14088" width="8.88671875" style="11"/>
    <col min="14089" max="14089" width="13.6640625" style="11" bestFit="1" customWidth="1"/>
    <col min="14090" max="14090" width="6" style="11" bestFit="1" customWidth="1"/>
    <col min="14091" max="14091" width="3.6640625" style="11" bestFit="1" customWidth="1"/>
    <col min="14092" max="14093" width="8.33203125" style="11" bestFit="1" customWidth="1"/>
    <col min="14094" max="14094" width="3.6640625" style="11" bestFit="1" customWidth="1"/>
    <col min="14095" max="14336" width="8.88671875" style="11"/>
    <col min="14337" max="14337" width="55" style="11" customWidth="1"/>
    <col min="14338" max="14339" width="15.6640625" style="11" customWidth="1"/>
    <col min="14340" max="14340" width="14" style="11" customWidth="1"/>
    <col min="14341" max="14342" width="15.6640625" style="11" customWidth="1"/>
    <col min="14343" max="14343" width="14.5546875" style="11" customWidth="1"/>
    <col min="14344" max="14344" width="8.88671875" style="11"/>
    <col min="14345" max="14345" width="13.6640625" style="11" bestFit="1" customWidth="1"/>
    <col min="14346" max="14346" width="6" style="11" bestFit="1" customWidth="1"/>
    <col min="14347" max="14347" width="3.6640625" style="11" bestFit="1" customWidth="1"/>
    <col min="14348" max="14349" width="8.33203125" style="11" bestFit="1" customWidth="1"/>
    <col min="14350" max="14350" width="3.6640625" style="11" bestFit="1" customWidth="1"/>
    <col min="14351" max="14592" width="8.88671875" style="11"/>
    <col min="14593" max="14593" width="55" style="11" customWidth="1"/>
    <col min="14594" max="14595" width="15.6640625" style="11" customWidth="1"/>
    <col min="14596" max="14596" width="14" style="11" customWidth="1"/>
    <col min="14597" max="14598" width="15.6640625" style="11" customWidth="1"/>
    <col min="14599" max="14599" width="14.5546875" style="11" customWidth="1"/>
    <col min="14600" max="14600" width="8.88671875" style="11"/>
    <col min="14601" max="14601" width="13.6640625" style="11" bestFit="1" customWidth="1"/>
    <col min="14602" max="14602" width="6" style="11" bestFit="1" customWidth="1"/>
    <col min="14603" max="14603" width="3.6640625" style="11" bestFit="1" customWidth="1"/>
    <col min="14604" max="14605" width="8.33203125" style="11" bestFit="1" customWidth="1"/>
    <col min="14606" max="14606" width="3.6640625" style="11" bestFit="1" customWidth="1"/>
    <col min="14607" max="14848" width="8.88671875" style="11"/>
    <col min="14849" max="14849" width="55" style="11" customWidth="1"/>
    <col min="14850" max="14851" width="15.6640625" style="11" customWidth="1"/>
    <col min="14852" max="14852" width="14" style="11" customWidth="1"/>
    <col min="14853" max="14854" width="15.6640625" style="11" customWidth="1"/>
    <col min="14855" max="14855" width="14.5546875" style="11" customWidth="1"/>
    <col min="14856" max="14856" width="8.88671875" style="11"/>
    <col min="14857" max="14857" width="13.6640625" style="11" bestFit="1" customWidth="1"/>
    <col min="14858" max="14858" width="6" style="11" bestFit="1" customWidth="1"/>
    <col min="14859" max="14859" width="3.6640625" style="11" bestFit="1" customWidth="1"/>
    <col min="14860" max="14861" width="8.33203125" style="11" bestFit="1" customWidth="1"/>
    <col min="14862" max="14862" width="3.6640625" style="11" bestFit="1" customWidth="1"/>
    <col min="14863" max="15104" width="8.88671875" style="11"/>
    <col min="15105" max="15105" width="55" style="11" customWidth="1"/>
    <col min="15106" max="15107" width="15.6640625" style="11" customWidth="1"/>
    <col min="15108" max="15108" width="14" style="11" customWidth="1"/>
    <col min="15109" max="15110" width="15.6640625" style="11" customWidth="1"/>
    <col min="15111" max="15111" width="14.5546875" style="11" customWidth="1"/>
    <col min="15112" max="15112" width="8.88671875" style="11"/>
    <col min="15113" max="15113" width="13.6640625" style="11" bestFit="1" customWidth="1"/>
    <col min="15114" max="15114" width="6" style="11" bestFit="1" customWidth="1"/>
    <col min="15115" max="15115" width="3.6640625" style="11" bestFit="1" customWidth="1"/>
    <col min="15116" max="15117" width="8.33203125" style="11" bestFit="1" customWidth="1"/>
    <col min="15118" max="15118" width="3.6640625" style="11" bestFit="1" customWidth="1"/>
    <col min="15119" max="15360" width="8.88671875" style="11"/>
    <col min="15361" max="15361" width="55" style="11" customWidth="1"/>
    <col min="15362" max="15363" width="15.6640625" style="11" customWidth="1"/>
    <col min="15364" max="15364" width="14" style="11" customWidth="1"/>
    <col min="15365" max="15366" width="15.6640625" style="11" customWidth="1"/>
    <col min="15367" max="15367" width="14.5546875" style="11" customWidth="1"/>
    <col min="15368" max="15368" width="8.88671875" style="11"/>
    <col min="15369" max="15369" width="13.6640625" style="11" bestFit="1" customWidth="1"/>
    <col min="15370" max="15370" width="6" style="11" bestFit="1" customWidth="1"/>
    <col min="15371" max="15371" width="3.6640625" style="11" bestFit="1" customWidth="1"/>
    <col min="15372" max="15373" width="8.33203125" style="11" bestFit="1" customWidth="1"/>
    <col min="15374" max="15374" width="3.6640625" style="11" bestFit="1" customWidth="1"/>
    <col min="15375" max="15616" width="8.88671875" style="11"/>
    <col min="15617" max="15617" width="55" style="11" customWidth="1"/>
    <col min="15618" max="15619" width="15.6640625" style="11" customWidth="1"/>
    <col min="15620" max="15620" width="14" style="11" customWidth="1"/>
    <col min="15621" max="15622" width="15.6640625" style="11" customWidth="1"/>
    <col min="15623" max="15623" width="14.5546875" style="11" customWidth="1"/>
    <col min="15624" max="15624" width="8.88671875" style="11"/>
    <col min="15625" max="15625" width="13.6640625" style="11" bestFit="1" customWidth="1"/>
    <col min="15626" max="15626" width="6" style="11" bestFit="1" customWidth="1"/>
    <col min="15627" max="15627" width="3.6640625" style="11" bestFit="1" customWidth="1"/>
    <col min="15628" max="15629" width="8.33203125" style="11" bestFit="1" customWidth="1"/>
    <col min="15630" max="15630" width="3.6640625" style="11" bestFit="1" customWidth="1"/>
    <col min="15631" max="15872" width="8.88671875" style="11"/>
    <col min="15873" max="15873" width="55" style="11" customWidth="1"/>
    <col min="15874" max="15875" width="15.6640625" style="11" customWidth="1"/>
    <col min="15876" max="15876" width="14" style="11" customWidth="1"/>
    <col min="15877" max="15878" width="15.6640625" style="11" customWidth="1"/>
    <col min="15879" max="15879" width="14.5546875" style="11" customWidth="1"/>
    <col min="15880" max="15880" width="8.88671875" style="11"/>
    <col min="15881" max="15881" width="13.6640625" style="11" bestFit="1" customWidth="1"/>
    <col min="15882" max="15882" width="6" style="11" bestFit="1" customWidth="1"/>
    <col min="15883" max="15883" width="3.6640625" style="11" bestFit="1" customWidth="1"/>
    <col min="15884" max="15885" width="8.33203125" style="11" bestFit="1" customWidth="1"/>
    <col min="15886" max="15886" width="3.6640625" style="11" bestFit="1" customWidth="1"/>
    <col min="15887" max="16128" width="8.88671875" style="11"/>
    <col min="16129" max="16129" width="55" style="11" customWidth="1"/>
    <col min="16130" max="16131" width="15.6640625" style="11" customWidth="1"/>
    <col min="16132" max="16132" width="14" style="11" customWidth="1"/>
    <col min="16133" max="16134" width="15.6640625" style="11" customWidth="1"/>
    <col min="16135" max="16135" width="14.5546875" style="11" customWidth="1"/>
    <col min="16136" max="16136" width="8.88671875" style="11"/>
    <col min="16137" max="16137" width="13.6640625" style="11" bestFit="1" customWidth="1"/>
    <col min="16138" max="16138" width="6" style="11" bestFit="1" customWidth="1"/>
    <col min="16139" max="16139" width="3.6640625" style="11" bestFit="1" customWidth="1"/>
    <col min="16140" max="16141" width="8.33203125" style="11" bestFit="1" customWidth="1"/>
    <col min="16142" max="16142" width="3.6640625" style="11" bestFit="1" customWidth="1"/>
    <col min="16143" max="16384" width="8.88671875" style="11"/>
  </cols>
  <sheetData>
    <row r="1" spans="1:21" s="2" customFormat="1" ht="25.5" customHeight="1" x14ac:dyDescent="0.4">
      <c r="A1" s="265" t="s">
        <v>327</v>
      </c>
      <c r="B1" s="265"/>
      <c r="C1" s="265"/>
      <c r="D1" s="265"/>
      <c r="E1" s="265"/>
      <c r="F1" s="265"/>
      <c r="G1" s="265"/>
    </row>
    <row r="2" spans="1:21" s="2" customFormat="1" ht="19.5" customHeight="1" x14ac:dyDescent="0.4">
      <c r="A2" s="266" t="s">
        <v>23</v>
      </c>
      <c r="B2" s="266"/>
      <c r="C2" s="266"/>
      <c r="D2" s="266"/>
      <c r="E2" s="266"/>
      <c r="F2" s="266"/>
      <c r="G2" s="266"/>
    </row>
    <row r="3" spans="1:21" s="4" customFormat="1" ht="27.75" customHeight="1" x14ac:dyDescent="0.3">
      <c r="A3" s="112"/>
      <c r="B3" s="112"/>
      <c r="C3" s="112"/>
      <c r="D3" s="112"/>
      <c r="E3" s="112"/>
      <c r="F3" s="112"/>
      <c r="G3" s="195" t="s">
        <v>35</v>
      </c>
    </row>
    <row r="4" spans="1:21" s="4" customFormat="1" ht="54.75" customHeight="1" x14ac:dyDescent="0.2">
      <c r="A4" s="114"/>
      <c r="B4" s="103" t="s">
        <v>449</v>
      </c>
      <c r="C4" s="103" t="s">
        <v>448</v>
      </c>
      <c r="D4" s="111" t="s">
        <v>36</v>
      </c>
      <c r="E4" s="104" t="s">
        <v>442</v>
      </c>
      <c r="F4" s="104" t="s">
        <v>438</v>
      </c>
      <c r="G4" s="111" t="s">
        <v>36</v>
      </c>
    </row>
    <row r="5" spans="1:21" s="20" customFormat="1" ht="34.5" customHeight="1" x14ac:dyDescent="0.3">
      <c r="A5" s="178" t="s">
        <v>37</v>
      </c>
      <c r="B5" s="213">
        <f>SUM(B7:B15)</f>
        <v>16829</v>
      </c>
      <c r="C5" s="214">
        <f>SUM(C7:C15)</f>
        <v>10535</v>
      </c>
      <c r="D5" s="215">
        <f>C5/B5*100</f>
        <v>62.600273337690894</v>
      </c>
      <c r="E5" s="213">
        <f>SUM(E7:E15)</f>
        <v>1699</v>
      </c>
      <c r="F5" s="216">
        <f>SUM(F7:F15)</f>
        <v>622</v>
      </c>
      <c r="G5" s="215">
        <f>F5/E5*100</f>
        <v>36.609770453207766</v>
      </c>
      <c r="I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0" customFormat="1" ht="21" x14ac:dyDescent="0.3">
      <c r="A6" s="180" t="s">
        <v>24</v>
      </c>
      <c r="B6" s="135"/>
      <c r="C6" s="148"/>
      <c r="D6" s="149"/>
      <c r="E6" s="135"/>
      <c r="F6" s="150"/>
      <c r="G6" s="149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</row>
    <row r="7" spans="1:21" ht="54" customHeight="1" x14ac:dyDescent="0.25">
      <c r="A7" s="153" t="s">
        <v>25</v>
      </c>
      <c r="B7" s="198">
        <v>931</v>
      </c>
      <c r="C7" s="198">
        <v>432</v>
      </c>
      <c r="D7" s="219">
        <f t="shared" ref="D7:D15" si="0">C7/B7*100</f>
        <v>46.401718582169707</v>
      </c>
      <c r="E7" s="198">
        <v>103</v>
      </c>
      <c r="F7" s="198">
        <v>40</v>
      </c>
      <c r="G7" s="107">
        <f t="shared" ref="G7:G15" si="1">F7/E7*100</f>
        <v>38.834951456310677</v>
      </c>
      <c r="I7" s="21"/>
      <c r="J7" s="17"/>
      <c r="M7" s="17"/>
    </row>
    <row r="8" spans="1:21" ht="35.25" customHeight="1" x14ac:dyDescent="0.25">
      <c r="A8" s="153" t="s">
        <v>26</v>
      </c>
      <c r="B8" s="198">
        <v>1241</v>
      </c>
      <c r="C8" s="198">
        <v>874</v>
      </c>
      <c r="D8" s="220">
        <f t="shared" si="0"/>
        <v>70.427074939564875</v>
      </c>
      <c r="E8" s="198">
        <v>260</v>
      </c>
      <c r="F8" s="198">
        <v>141</v>
      </c>
      <c r="G8" s="179">
        <f t="shared" si="1"/>
        <v>54.230769230769226</v>
      </c>
      <c r="I8" s="21"/>
      <c r="J8" s="17"/>
      <c r="M8" s="17"/>
    </row>
    <row r="9" spans="1:21" s="14" customFormat="1" ht="25.5" customHeight="1" x14ac:dyDescent="0.25">
      <c r="A9" s="153" t="s">
        <v>27</v>
      </c>
      <c r="B9" s="199">
        <v>1074</v>
      </c>
      <c r="C9" s="199">
        <v>772</v>
      </c>
      <c r="D9" s="220">
        <f t="shared" si="0"/>
        <v>71.88081936685289</v>
      </c>
      <c r="E9" s="199">
        <v>122</v>
      </c>
      <c r="F9" s="199">
        <v>49</v>
      </c>
      <c r="G9" s="179">
        <f t="shared" si="1"/>
        <v>40.16393442622951</v>
      </c>
      <c r="H9" s="11"/>
      <c r="I9" s="21"/>
      <c r="J9" s="17"/>
      <c r="K9" s="11"/>
      <c r="M9" s="17"/>
    </row>
    <row r="10" spans="1:21" ht="36.75" customHeight="1" x14ac:dyDescent="0.25">
      <c r="A10" s="153" t="s">
        <v>28</v>
      </c>
      <c r="B10" s="199">
        <v>531</v>
      </c>
      <c r="C10" s="199">
        <v>284</v>
      </c>
      <c r="D10" s="220">
        <f t="shared" si="0"/>
        <v>53.483992467043315</v>
      </c>
      <c r="E10" s="199">
        <v>62</v>
      </c>
      <c r="F10" s="199">
        <v>25</v>
      </c>
      <c r="G10" s="179">
        <f t="shared" si="1"/>
        <v>40.322580645161288</v>
      </c>
      <c r="I10" s="21"/>
      <c r="J10" s="17"/>
      <c r="M10" s="17"/>
    </row>
    <row r="11" spans="1:21" ht="35.25" customHeight="1" x14ac:dyDescent="0.25">
      <c r="A11" s="153" t="s">
        <v>29</v>
      </c>
      <c r="B11" s="199">
        <v>1944</v>
      </c>
      <c r="C11" s="199">
        <v>1158</v>
      </c>
      <c r="D11" s="220">
        <f t="shared" si="0"/>
        <v>59.567901234567898</v>
      </c>
      <c r="E11" s="199">
        <v>220</v>
      </c>
      <c r="F11" s="199">
        <v>101</v>
      </c>
      <c r="G11" s="179">
        <f t="shared" si="1"/>
        <v>45.909090909090914</v>
      </c>
      <c r="I11" s="21"/>
      <c r="J11" s="17"/>
      <c r="M11" s="17"/>
    </row>
    <row r="12" spans="1:21" ht="40.200000000000003" customHeight="1" x14ac:dyDescent="0.25">
      <c r="A12" s="153" t="s">
        <v>30</v>
      </c>
      <c r="B12" s="199">
        <v>866</v>
      </c>
      <c r="C12" s="199">
        <v>522</v>
      </c>
      <c r="D12" s="220">
        <f t="shared" si="0"/>
        <v>60.277136258660512</v>
      </c>
      <c r="E12" s="199">
        <v>33</v>
      </c>
      <c r="F12" s="199">
        <v>16</v>
      </c>
      <c r="G12" s="179">
        <f t="shared" si="1"/>
        <v>48.484848484848484</v>
      </c>
      <c r="I12" s="21"/>
      <c r="J12" s="17"/>
      <c r="M12" s="17"/>
    </row>
    <row r="13" spans="1:21" ht="30" customHeight="1" x14ac:dyDescent="0.25">
      <c r="A13" s="153" t="s">
        <v>31</v>
      </c>
      <c r="B13" s="199">
        <v>2112</v>
      </c>
      <c r="C13" s="199">
        <v>1559</v>
      </c>
      <c r="D13" s="220">
        <f t="shared" si="0"/>
        <v>73.816287878787875</v>
      </c>
      <c r="E13" s="199">
        <v>449</v>
      </c>
      <c r="F13" s="199">
        <v>108</v>
      </c>
      <c r="G13" s="179">
        <f t="shared" si="1"/>
        <v>24.053452115812917</v>
      </c>
      <c r="I13" s="21"/>
      <c r="J13" s="17"/>
      <c r="M13" s="17"/>
      <c r="T13" s="13"/>
    </row>
    <row r="14" spans="1:21" ht="54" x14ac:dyDescent="0.25">
      <c r="A14" s="153" t="s">
        <v>32</v>
      </c>
      <c r="B14" s="199">
        <v>5364</v>
      </c>
      <c r="C14" s="199">
        <v>3269</v>
      </c>
      <c r="D14" s="220">
        <f t="shared" si="0"/>
        <v>60.943325876211787</v>
      </c>
      <c r="E14" s="199">
        <v>307</v>
      </c>
      <c r="F14" s="199">
        <v>85</v>
      </c>
      <c r="G14" s="179">
        <f t="shared" si="1"/>
        <v>27.687296416938111</v>
      </c>
      <c r="I14" s="21"/>
      <c r="J14" s="17"/>
      <c r="M14" s="17"/>
      <c r="T14" s="13"/>
    </row>
    <row r="15" spans="1:21" ht="37.200000000000003" customHeight="1" x14ac:dyDescent="0.25">
      <c r="A15" s="153" t="s">
        <v>63</v>
      </c>
      <c r="B15" s="199">
        <v>2766</v>
      </c>
      <c r="C15" s="199">
        <v>1665</v>
      </c>
      <c r="D15" s="220">
        <f t="shared" si="0"/>
        <v>60.195227765726678</v>
      </c>
      <c r="E15" s="199">
        <v>143</v>
      </c>
      <c r="F15" s="199">
        <v>57</v>
      </c>
      <c r="G15" s="179">
        <f t="shared" si="1"/>
        <v>39.86013986013986</v>
      </c>
      <c r="I15" s="21"/>
      <c r="J15" s="17"/>
      <c r="M15" s="17"/>
      <c r="T15" s="13"/>
    </row>
    <row r="16" spans="1:21" ht="12.75" x14ac:dyDescent="0.2">
      <c r="A16" s="15"/>
      <c r="B16" s="15"/>
      <c r="C16" s="15"/>
      <c r="D16" s="15"/>
      <c r="E16" s="15"/>
      <c r="F16" s="15"/>
      <c r="T16" s="13"/>
    </row>
    <row r="17" spans="1:20" ht="12.75" x14ac:dyDescent="0.2">
      <c r="A17" s="15"/>
      <c r="B17" s="15"/>
      <c r="C17" s="15"/>
      <c r="D17" s="15"/>
      <c r="E17" s="15"/>
      <c r="F17" s="15"/>
      <c r="T17" s="13"/>
    </row>
    <row r="18" spans="1:20" ht="12.75" x14ac:dyDescent="0.2">
      <c r="T18" s="13"/>
    </row>
    <row r="19" spans="1:20" ht="12.75" x14ac:dyDescent="0.2">
      <c r="T19" s="13"/>
    </row>
    <row r="20" spans="1:20" ht="12.75" x14ac:dyDescent="0.2">
      <c r="B20" s="17"/>
      <c r="C20" s="17"/>
      <c r="D20" s="17"/>
      <c r="E20" s="17"/>
      <c r="F20" s="17"/>
      <c r="G20" s="17"/>
      <c r="T20" s="13"/>
    </row>
    <row r="21" spans="1:20" ht="12.75" x14ac:dyDescent="0.2">
      <c r="T21" s="1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J7" sqref="J7"/>
    </sheetView>
  </sheetViews>
  <sheetFormatPr defaultColWidth="9.109375" defaultRowHeight="15.6" x14ac:dyDescent="0.3"/>
  <cols>
    <col min="1" max="1" width="3.88671875" style="44" customWidth="1"/>
    <col min="2" max="2" width="28.109375" style="49" customWidth="1"/>
    <col min="3" max="3" width="10" style="45" customWidth="1"/>
    <col min="4" max="4" width="14.109375" style="45" customWidth="1"/>
    <col min="5" max="5" width="13.33203125" style="50" customWidth="1"/>
    <col min="6" max="6" width="10.33203125" style="45" customWidth="1"/>
    <col min="7" max="7" width="13.109375" style="45" customWidth="1"/>
    <col min="8" max="8" width="12.88671875" style="50" customWidth="1"/>
    <col min="9" max="16384" width="9.109375" style="45"/>
  </cols>
  <sheetData>
    <row r="1" spans="1:8" x14ac:dyDescent="0.3">
      <c r="A1" s="267" t="s">
        <v>328</v>
      </c>
      <c r="B1" s="267"/>
      <c r="C1" s="267"/>
    </row>
    <row r="2" spans="1:8" ht="20.25" customHeight="1" x14ac:dyDescent="0.3">
      <c r="B2" s="270" t="s">
        <v>78</v>
      </c>
      <c r="C2" s="270"/>
      <c r="D2" s="270"/>
      <c r="E2" s="270"/>
      <c r="F2" s="270"/>
      <c r="G2" s="270"/>
      <c r="H2" s="270"/>
    </row>
    <row r="3" spans="1:8" ht="20.25" customHeight="1" x14ac:dyDescent="0.3">
      <c r="B3" s="270" t="s">
        <v>79</v>
      </c>
      <c r="C3" s="270"/>
      <c r="D3" s="270"/>
      <c r="E3" s="270"/>
      <c r="F3" s="270"/>
      <c r="G3" s="270"/>
      <c r="H3" s="270"/>
    </row>
    <row r="4" spans="1:8" ht="15.75" x14ac:dyDescent="0.25">
      <c r="B4" s="120"/>
      <c r="C4" s="119"/>
      <c r="D4" s="119"/>
      <c r="E4" s="157"/>
      <c r="F4" s="119"/>
      <c r="G4" s="119"/>
      <c r="H4" s="157"/>
    </row>
    <row r="5" spans="1:8" s="46" customFormat="1" ht="31.5" customHeight="1" x14ac:dyDescent="0.3">
      <c r="A5" s="271"/>
      <c r="B5" s="272" t="s">
        <v>80</v>
      </c>
      <c r="C5" s="273" t="s">
        <v>450</v>
      </c>
      <c r="D5" s="273"/>
      <c r="E5" s="273"/>
      <c r="F5" s="269" t="s">
        <v>451</v>
      </c>
      <c r="G5" s="269"/>
      <c r="H5" s="269"/>
    </row>
    <row r="6" spans="1:8" ht="15.6" customHeight="1" x14ac:dyDescent="0.3">
      <c r="A6" s="271"/>
      <c r="B6" s="272"/>
      <c r="C6" s="268" t="s">
        <v>0</v>
      </c>
      <c r="D6" s="268" t="s">
        <v>81</v>
      </c>
      <c r="E6" s="268" t="s">
        <v>82</v>
      </c>
      <c r="F6" s="268" t="s">
        <v>83</v>
      </c>
      <c r="G6" s="268" t="s">
        <v>84</v>
      </c>
      <c r="H6" s="268" t="s">
        <v>82</v>
      </c>
    </row>
    <row r="7" spans="1:8" ht="51.6" customHeight="1" x14ac:dyDescent="0.3">
      <c r="A7" s="271"/>
      <c r="B7" s="272"/>
      <c r="C7" s="268"/>
      <c r="D7" s="268"/>
      <c r="E7" s="268"/>
      <c r="F7" s="268"/>
      <c r="G7" s="268"/>
      <c r="H7" s="268"/>
    </row>
    <row r="8" spans="1:8" s="53" customFormat="1" ht="13.2" x14ac:dyDescent="0.25">
      <c r="A8" s="74" t="s">
        <v>85</v>
      </c>
      <c r="B8" s="75" t="s">
        <v>1</v>
      </c>
      <c r="C8" s="54">
        <v>1</v>
      </c>
      <c r="D8" s="54">
        <v>2</v>
      </c>
      <c r="E8" s="54">
        <v>3</v>
      </c>
      <c r="F8" s="54">
        <v>4</v>
      </c>
      <c r="G8" s="54">
        <v>5</v>
      </c>
      <c r="H8" s="54">
        <v>6</v>
      </c>
    </row>
    <row r="9" spans="1:8" ht="52.8" x14ac:dyDescent="0.3">
      <c r="A9" s="47">
        <v>1</v>
      </c>
      <c r="B9" s="138" t="s">
        <v>297</v>
      </c>
      <c r="C9" s="199">
        <v>1232</v>
      </c>
      <c r="D9" s="199">
        <v>1343</v>
      </c>
      <c r="E9" s="137">
        <f>C9-D9</f>
        <v>-111</v>
      </c>
      <c r="F9" s="199">
        <v>6</v>
      </c>
      <c r="G9" s="199">
        <v>63</v>
      </c>
      <c r="H9" s="137">
        <f>F9-G9</f>
        <v>-57</v>
      </c>
    </row>
    <row r="10" spans="1:8" ht="25.5" customHeight="1" x14ac:dyDescent="0.3">
      <c r="A10" s="47">
        <v>2</v>
      </c>
      <c r="B10" s="138" t="s">
        <v>87</v>
      </c>
      <c r="C10" s="199">
        <v>947</v>
      </c>
      <c r="D10" s="199">
        <v>1869</v>
      </c>
      <c r="E10" s="137">
        <f t="shared" ref="E10:E58" si="0">C10-D10</f>
        <v>-922</v>
      </c>
      <c r="F10" s="199">
        <v>11</v>
      </c>
      <c r="G10" s="199">
        <v>612</v>
      </c>
      <c r="H10" s="137">
        <f t="shared" ref="H10:H58" si="1">F10-G10</f>
        <v>-601</v>
      </c>
    </row>
    <row r="11" spans="1:8" ht="20.25" customHeight="1" x14ac:dyDescent="0.3">
      <c r="A11" s="47">
        <v>3</v>
      </c>
      <c r="B11" s="138" t="s">
        <v>86</v>
      </c>
      <c r="C11" s="199">
        <v>778</v>
      </c>
      <c r="D11" s="199">
        <v>1184</v>
      </c>
      <c r="E11" s="137">
        <f t="shared" si="0"/>
        <v>-406</v>
      </c>
      <c r="F11" s="199">
        <v>19</v>
      </c>
      <c r="G11" s="199">
        <v>298</v>
      </c>
      <c r="H11" s="137">
        <f t="shared" si="1"/>
        <v>-279</v>
      </c>
    </row>
    <row r="12" spans="1:8" s="48" customFormat="1" ht="24" customHeight="1" x14ac:dyDescent="0.3">
      <c r="A12" s="47">
        <v>4</v>
      </c>
      <c r="B12" s="138" t="s">
        <v>97</v>
      </c>
      <c r="C12" s="199">
        <v>520</v>
      </c>
      <c r="D12" s="199">
        <v>601</v>
      </c>
      <c r="E12" s="137">
        <f t="shared" si="0"/>
        <v>-81</v>
      </c>
      <c r="F12" s="199">
        <v>4</v>
      </c>
      <c r="G12" s="199">
        <v>27</v>
      </c>
      <c r="H12" s="137">
        <f t="shared" si="1"/>
        <v>-23</v>
      </c>
    </row>
    <row r="13" spans="1:8" s="48" customFormat="1" ht="24" customHeight="1" x14ac:dyDescent="0.3">
      <c r="A13" s="47">
        <v>5</v>
      </c>
      <c r="B13" s="138" t="s">
        <v>88</v>
      </c>
      <c r="C13" s="199">
        <v>302</v>
      </c>
      <c r="D13" s="199">
        <v>1211</v>
      </c>
      <c r="E13" s="137">
        <f t="shared" si="0"/>
        <v>-909</v>
      </c>
      <c r="F13" s="199">
        <v>32</v>
      </c>
      <c r="G13" s="199">
        <v>586</v>
      </c>
      <c r="H13" s="137">
        <f t="shared" si="1"/>
        <v>-554</v>
      </c>
    </row>
    <row r="14" spans="1:8" s="48" customFormat="1" ht="21" customHeight="1" x14ac:dyDescent="0.3">
      <c r="A14" s="47">
        <v>6</v>
      </c>
      <c r="B14" s="138" t="s">
        <v>90</v>
      </c>
      <c r="C14" s="199">
        <v>205</v>
      </c>
      <c r="D14" s="199">
        <v>690</v>
      </c>
      <c r="E14" s="137">
        <f t="shared" si="0"/>
        <v>-485</v>
      </c>
      <c r="F14" s="199">
        <v>9</v>
      </c>
      <c r="G14" s="199">
        <v>312</v>
      </c>
      <c r="H14" s="137">
        <f t="shared" si="1"/>
        <v>-303</v>
      </c>
    </row>
    <row r="15" spans="1:8" s="48" customFormat="1" ht="25.5" customHeight="1" x14ac:dyDescent="0.3">
      <c r="A15" s="47">
        <v>7</v>
      </c>
      <c r="B15" s="138" t="s">
        <v>93</v>
      </c>
      <c r="C15" s="199">
        <v>203</v>
      </c>
      <c r="D15" s="199">
        <v>480</v>
      </c>
      <c r="E15" s="137">
        <f t="shared" si="0"/>
        <v>-277</v>
      </c>
      <c r="F15" s="199">
        <v>8</v>
      </c>
      <c r="G15" s="199">
        <v>233</v>
      </c>
      <c r="H15" s="137">
        <f t="shared" si="1"/>
        <v>-225</v>
      </c>
    </row>
    <row r="16" spans="1:8" s="48" customFormat="1" ht="60" customHeight="1" x14ac:dyDescent="0.3">
      <c r="A16" s="47">
        <v>8</v>
      </c>
      <c r="B16" s="138" t="s">
        <v>260</v>
      </c>
      <c r="C16" s="199">
        <v>157</v>
      </c>
      <c r="D16" s="199">
        <v>269</v>
      </c>
      <c r="E16" s="137">
        <f t="shared" si="0"/>
        <v>-112</v>
      </c>
      <c r="F16" s="199">
        <v>8</v>
      </c>
      <c r="G16" s="199">
        <v>64</v>
      </c>
      <c r="H16" s="137">
        <f t="shared" si="1"/>
        <v>-56</v>
      </c>
    </row>
    <row r="17" spans="1:8" s="48" customFormat="1" ht="25.5" customHeight="1" x14ac:dyDescent="0.3">
      <c r="A17" s="47">
        <v>9</v>
      </c>
      <c r="B17" s="138" t="s">
        <v>269</v>
      </c>
      <c r="C17" s="199">
        <v>147</v>
      </c>
      <c r="D17" s="199">
        <v>152</v>
      </c>
      <c r="E17" s="137">
        <f t="shared" si="0"/>
        <v>-5</v>
      </c>
      <c r="F17" s="199">
        <v>7</v>
      </c>
      <c r="G17" s="199">
        <v>45</v>
      </c>
      <c r="H17" s="137">
        <f t="shared" si="1"/>
        <v>-38</v>
      </c>
    </row>
    <row r="18" spans="1:8" s="48" customFormat="1" ht="26.4" x14ac:dyDescent="0.3">
      <c r="A18" s="47">
        <v>10</v>
      </c>
      <c r="B18" s="138" t="s">
        <v>146</v>
      </c>
      <c r="C18" s="199">
        <v>143</v>
      </c>
      <c r="D18" s="199">
        <v>241</v>
      </c>
      <c r="E18" s="137">
        <f t="shared" si="0"/>
        <v>-98</v>
      </c>
      <c r="F18" s="199">
        <v>4</v>
      </c>
      <c r="G18" s="199">
        <v>59</v>
      </c>
      <c r="H18" s="137">
        <f t="shared" si="1"/>
        <v>-55</v>
      </c>
    </row>
    <row r="19" spans="1:8" s="48" customFormat="1" ht="30" customHeight="1" x14ac:dyDescent="0.3">
      <c r="A19" s="47">
        <v>11</v>
      </c>
      <c r="B19" s="138" t="s">
        <v>99</v>
      </c>
      <c r="C19" s="199">
        <v>130</v>
      </c>
      <c r="D19" s="199">
        <v>150</v>
      </c>
      <c r="E19" s="137">
        <f t="shared" si="0"/>
        <v>-20</v>
      </c>
      <c r="F19" s="199">
        <v>5</v>
      </c>
      <c r="G19" s="199">
        <v>42</v>
      </c>
      <c r="H19" s="137">
        <f t="shared" si="1"/>
        <v>-37</v>
      </c>
    </row>
    <row r="20" spans="1:8" s="48" customFormat="1" ht="25.5" customHeight="1" x14ac:dyDescent="0.3">
      <c r="A20" s="47">
        <v>12</v>
      </c>
      <c r="B20" s="138" t="s">
        <v>299</v>
      </c>
      <c r="C20" s="199">
        <v>129</v>
      </c>
      <c r="D20" s="199">
        <v>207</v>
      </c>
      <c r="E20" s="137">
        <f t="shared" si="0"/>
        <v>-78</v>
      </c>
      <c r="F20" s="199">
        <v>11</v>
      </c>
      <c r="G20" s="199">
        <v>100</v>
      </c>
      <c r="H20" s="137">
        <f t="shared" si="1"/>
        <v>-89</v>
      </c>
    </row>
    <row r="21" spans="1:8" s="48" customFormat="1" ht="23.25" customHeight="1" x14ac:dyDescent="0.3">
      <c r="A21" s="47">
        <v>13</v>
      </c>
      <c r="B21" s="138" t="s">
        <v>95</v>
      </c>
      <c r="C21" s="199">
        <v>129</v>
      </c>
      <c r="D21" s="199">
        <v>573</v>
      </c>
      <c r="E21" s="137">
        <f t="shared" si="0"/>
        <v>-444</v>
      </c>
      <c r="F21" s="199">
        <v>10</v>
      </c>
      <c r="G21" s="199">
        <v>262</v>
      </c>
      <c r="H21" s="137">
        <f t="shared" si="1"/>
        <v>-252</v>
      </c>
    </row>
    <row r="22" spans="1:8" s="48" customFormat="1" ht="29.25" customHeight="1" x14ac:dyDescent="0.3">
      <c r="A22" s="47">
        <v>14</v>
      </c>
      <c r="B22" s="138" t="s">
        <v>259</v>
      </c>
      <c r="C22" s="199">
        <v>123</v>
      </c>
      <c r="D22" s="199">
        <v>464</v>
      </c>
      <c r="E22" s="137">
        <f t="shared" si="0"/>
        <v>-341</v>
      </c>
      <c r="F22" s="199">
        <v>14</v>
      </c>
      <c r="G22" s="199">
        <v>227</v>
      </c>
      <c r="H22" s="137">
        <f t="shared" si="1"/>
        <v>-213</v>
      </c>
    </row>
    <row r="23" spans="1:8" s="48" customFormat="1" ht="99.75" customHeight="1" x14ac:dyDescent="0.3">
      <c r="A23" s="47">
        <v>15</v>
      </c>
      <c r="B23" s="138" t="s">
        <v>298</v>
      </c>
      <c r="C23" s="199">
        <v>112</v>
      </c>
      <c r="D23" s="199">
        <v>258</v>
      </c>
      <c r="E23" s="137">
        <f t="shared" si="0"/>
        <v>-146</v>
      </c>
      <c r="F23" s="199">
        <v>11</v>
      </c>
      <c r="G23" s="199">
        <v>123</v>
      </c>
      <c r="H23" s="137">
        <f t="shared" si="1"/>
        <v>-112</v>
      </c>
    </row>
    <row r="24" spans="1:8" s="48" customFormat="1" ht="26.4" x14ac:dyDescent="0.3">
      <c r="A24" s="47">
        <v>16</v>
      </c>
      <c r="B24" s="138" t="s">
        <v>91</v>
      </c>
      <c r="C24" s="199">
        <v>111</v>
      </c>
      <c r="D24" s="199">
        <v>633</v>
      </c>
      <c r="E24" s="137">
        <f t="shared" si="0"/>
        <v>-522</v>
      </c>
      <c r="F24" s="199">
        <v>10</v>
      </c>
      <c r="G24" s="199">
        <v>259</v>
      </c>
      <c r="H24" s="137">
        <f t="shared" si="1"/>
        <v>-249</v>
      </c>
    </row>
    <row r="25" spans="1:8" s="48" customFormat="1" ht="24.75" customHeight="1" x14ac:dyDescent="0.3">
      <c r="A25" s="47">
        <v>17</v>
      </c>
      <c r="B25" s="138" t="s">
        <v>98</v>
      </c>
      <c r="C25" s="199">
        <v>108</v>
      </c>
      <c r="D25" s="199">
        <v>211</v>
      </c>
      <c r="E25" s="137">
        <f t="shared" si="0"/>
        <v>-103</v>
      </c>
      <c r="F25" s="199">
        <v>2</v>
      </c>
      <c r="G25" s="199">
        <v>114</v>
      </c>
      <c r="H25" s="137">
        <f t="shared" si="1"/>
        <v>-112</v>
      </c>
    </row>
    <row r="26" spans="1:8" s="48" customFormat="1" ht="24.75" customHeight="1" x14ac:dyDescent="0.3">
      <c r="A26" s="47">
        <v>18</v>
      </c>
      <c r="B26" s="138" t="s">
        <v>181</v>
      </c>
      <c r="C26" s="199">
        <v>95</v>
      </c>
      <c r="D26" s="199">
        <v>105</v>
      </c>
      <c r="E26" s="137">
        <f t="shared" si="0"/>
        <v>-10</v>
      </c>
      <c r="F26" s="199">
        <v>0</v>
      </c>
      <c r="G26" s="199">
        <v>3</v>
      </c>
      <c r="H26" s="137">
        <f t="shared" si="1"/>
        <v>-3</v>
      </c>
    </row>
    <row r="27" spans="1:8" s="48" customFormat="1" ht="25.5" customHeight="1" x14ac:dyDescent="0.3">
      <c r="A27" s="47">
        <v>19</v>
      </c>
      <c r="B27" s="138" t="s">
        <v>104</v>
      </c>
      <c r="C27" s="199">
        <v>93</v>
      </c>
      <c r="D27" s="199">
        <v>76</v>
      </c>
      <c r="E27" s="137">
        <f t="shared" si="0"/>
        <v>17</v>
      </c>
      <c r="F27" s="199">
        <v>5</v>
      </c>
      <c r="G27" s="199">
        <v>34</v>
      </c>
      <c r="H27" s="137">
        <f t="shared" si="1"/>
        <v>-29</v>
      </c>
    </row>
    <row r="28" spans="1:8" s="48" customFormat="1" ht="26.4" x14ac:dyDescent="0.3">
      <c r="A28" s="47">
        <v>20</v>
      </c>
      <c r="B28" s="138" t="s">
        <v>94</v>
      </c>
      <c r="C28" s="199">
        <v>89</v>
      </c>
      <c r="D28" s="199">
        <v>671</v>
      </c>
      <c r="E28" s="137">
        <f t="shared" si="0"/>
        <v>-582</v>
      </c>
      <c r="F28" s="199">
        <v>9</v>
      </c>
      <c r="G28" s="199">
        <v>348</v>
      </c>
      <c r="H28" s="137">
        <f t="shared" si="1"/>
        <v>-339</v>
      </c>
    </row>
    <row r="29" spans="1:8" s="48" customFormat="1" ht="45.75" customHeight="1" x14ac:dyDescent="0.3">
      <c r="A29" s="47">
        <v>21</v>
      </c>
      <c r="B29" s="138" t="s">
        <v>193</v>
      </c>
      <c r="C29" s="199">
        <v>80</v>
      </c>
      <c r="D29" s="199">
        <v>40</v>
      </c>
      <c r="E29" s="137">
        <f t="shared" si="0"/>
        <v>40</v>
      </c>
      <c r="F29" s="199">
        <v>4</v>
      </c>
      <c r="G29" s="199">
        <v>20</v>
      </c>
      <c r="H29" s="137">
        <f t="shared" si="1"/>
        <v>-16</v>
      </c>
    </row>
    <row r="30" spans="1:8" s="48" customFormat="1" ht="24.75" customHeight="1" x14ac:dyDescent="0.3">
      <c r="A30" s="47">
        <v>22</v>
      </c>
      <c r="B30" s="138" t="s">
        <v>96</v>
      </c>
      <c r="C30" s="199">
        <v>78</v>
      </c>
      <c r="D30" s="199">
        <v>171</v>
      </c>
      <c r="E30" s="137">
        <f t="shared" si="0"/>
        <v>-93</v>
      </c>
      <c r="F30" s="199">
        <v>7</v>
      </c>
      <c r="G30" s="199">
        <v>106</v>
      </c>
      <c r="H30" s="137">
        <f t="shared" si="1"/>
        <v>-99</v>
      </c>
    </row>
    <row r="31" spans="1:8" s="48" customFormat="1" ht="24" customHeight="1" x14ac:dyDescent="0.3">
      <c r="A31" s="47">
        <v>23</v>
      </c>
      <c r="B31" s="138" t="s">
        <v>102</v>
      </c>
      <c r="C31" s="199">
        <v>77</v>
      </c>
      <c r="D31" s="199">
        <v>132</v>
      </c>
      <c r="E31" s="137">
        <f t="shared" si="0"/>
        <v>-55</v>
      </c>
      <c r="F31" s="199">
        <v>9</v>
      </c>
      <c r="G31" s="199">
        <v>61</v>
      </c>
      <c r="H31" s="137">
        <f t="shared" si="1"/>
        <v>-52</v>
      </c>
    </row>
    <row r="32" spans="1:8" s="48" customFormat="1" ht="30" customHeight="1" x14ac:dyDescent="0.3">
      <c r="A32" s="47">
        <v>24</v>
      </c>
      <c r="B32" s="138" t="s">
        <v>282</v>
      </c>
      <c r="C32" s="199">
        <v>73</v>
      </c>
      <c r="D32" s="199">
        <v>366</v>
      </c>
      <c r="E32" s="137">
        <f t="shared" si="0"/>
        <v>-293</v>
      </c>
      <c r="F32" s="199">
        <v>7</v>
      </c>
      <c r="G32" s="199">
        <v>111</v>
      </c>
      <c r="H32" s="137">
        <f t="shared" si="1"/>
        <v>-104</v>
      </c>
    </row>
    <row r="33" spans="1:8" s="48" customFormat="1" ht="49.5" customHeight="1" x14ac:dyDescent="0.3">
      <c r="A33" s="47">
        <v>25</v>
      </c>
      <c r="B33" s="138" t="s">
        <v>183</v>
      </c>
      <c r="C33" s="199">
        <v>68</v>
      </c>
      <c r="D33" s="199">
        <v>93</v>
      </c>
      <c r="E33" s="137">
        <f t="shared" si="0"/>
        <v>-25</v>
      </c>
      <c r="F33" s="199">
        <v>2</v>
      </c>
      <c r="G33" s="199">
        <v>19</v>
      </c>
      <c r="H33" s="137">
        <f t="shared" si="1"/>
        <v>-17</v>
      </c>
    </row>
    <row r="34" spans="1:8" s="48" customFormat="1" ht="30" customHeight="1" x14ac:dyDescent="0.3">
      <c r="A34" s="47">
        <v>26</v>
      </c>
      <c r="B34" s="138" t="s">
        <v>103</v>
      </c>
      <c r="C34" s="199">
        <v>68</v>
      </c>
      <c r="D34" s="199">
        <v>215</v>
      </c>
      <c r="E34" s="137">
        <f t="shared" si="0"/>
        <v>-147</v>
      </c>
      <c r="F34" s="199">
        <v>9</v>
      </c>
      <c r="G34" s="199">
        <v>97</v>
      </c>
      <c r="H34" s="137">
        <f t="shared" si="1"/>
        <v>-88</v>
      </c>
    </row>
    <row r="35" spans="1:8" s="48" customFormat="1" x14ac:dyDescent="0.3">
      <c r="A35" s="47">
        <v>27</v>
      </c>
      <c r="B35" s="138" t="s">
        <v>119</v>
      </c>
      <c r="C35" s="199">
        <v>67</v>
      </c>
      <c r="D35" s="199">
        <v>115</v>
      </c>
      <c r="E35" s="137">
        <f t="shared" si="0"/>
        <v>-48</v>
      </c>
      <c r="F35" s="199">
        <v>1</v>
      </c>
      <c r="G35" s="199">
        <v>45</v>
      </c>
      <c r="H35" s="137">
        <f t="shared" si="1"/>
        <v>-44</v>
      </c>
    </row>
    <row r="36" spans="1:8" s="48" customFormat="1" x14ac:dyDescent="0.3">
      <c r="A36" s="47">
        <v>28</v>
      </c>
      <c r="B36" s="138" t="s">
        <v>278</v>
      </c>
      <c r="C36" s="199">
        <v>62</v>
      </c>
      <c r="D36" s="199">
        <v>95</v>
      </c>
      <c r="E36" s="137">
        <f t="shared" si="0"/>
        <v>-33</v>
      </c>
      <c r="F36" s="199">
        <v>4</v>
      </c>
      <c r="G36" s="199">
        <v>30</v>
      </c>
      <c r="H36" s="137">
        <f t="shared" si="1"/>
        <v>-26</v>
      </c>
    </row>
    <row r="37" spans="1:8" s="48" customFormat="1" ht="27" customHeight="1" x14ac:dyDescent="0.3">
      <c r="A37" s="47">
        <v>29</v>
      </c>
      <c r="B37" s="138" t="s">
        <v>159</v>
      </c>
      <c r="C37" s="199">
        <v>57</v>
      </c>
      <c r="D37" s="199">
        <v>53</v>
      </c>
      <c r="E37" s="137">
        <f t="shared" si="0"/>
        <v>4</v>
      </c>
      <c r="F37" s="199">
        <v>1</v>
      </c>
      <c r="G37" s="199">
        <v>19</v>
      </c>
      <c r="H37" s="137">
        <f t="shared" si="1"/>
        <v>-18</v>
      </c>
    </row>
    <row r="38" spans="1:8" s="48" customFormat="1" ht="23.25" customHeight="1" x14ac:dyDescent="0.3">
      <c r="A38" s="47">
        <v>30</v>
      </c>
      <c r="B38" s="138" t="s">
        <v>264</v>
      </c>
      <c r="C38" s="199">
        <v>56</v>
      </c>
      <c r="D38" s="199">
        <v>37</v>
      </c>
      <c r="E38" s="137">
        <f t="shared" si="0"/>
        <v>19</v>
      </c>
      <c r="F38" s="199">
        <v>0</v>
      </c>
      <c r="G38" s="199">
        <v>7</v>
      </c>
      <c r="H38" s="137">
        <f t="shared" si="1"/>
        <v>-7</v>
      </c>
    </row>
    <row r="39" spans="1:8" s="48" customFormat="1" ht="24.75" customHeight="1" x14ac:dyDescent="0.3">
      <c r="A39" s="47">
        <v>31</v>
      </c>
      <c r="B39" s="138" t="s">
        <v>107</v>
      </c>
      <c r="C39" s="199">
        <v>55</v>
      </c>
      <c r="D39" s="199">
        <v>201</v>
      </c>
      <c r="E39" s="137">
        <f t="shared" si="0"/>
        <v>-146</v>
      </c>
      <c r="F39" s="199">
        <v>1</v>
      </c>
      <c r="G39" s="199">
        <v>106</v>
      </c>
      <c r="H39" s="137">
        <f t="shared" si="1"/>
        <v>-105</v>
      </c>
    </row>
    <row r="40" spans="1:8" s="48" customFormat="1" ht="27" customHeight="1" x14ac:dyDescent="0.3">
      <c r="A40" s="47">
        <v>32</v>
      </c>
      <c r="B40" s="138" t="s">
        <v>100</v>
      </c>
      <c r="C40" s="199">
        <v>50</v>
      </c>
      <c r="D40" s="199">
        <v>264</v>
      </c>
      <c r="E40" s="137">
        <f t="shared" si="0"/>
        <v>-214</v>
      </c>
      <c r="F40" s="199">
        <v>4</v>
      </c>
      <c r="G40" s="199">
        <v>111</v>
      </c>
      <c r="H40" s="137">
        <f t="shared" si="1"/>
        <v>-107</v>
      </c>
    </row>
    <row r="41" spans="1:8" s="48" customFormat="1" ht="24.75" customHeight="1" x14ac:dyDescent="0.3">
      <c r="A41" s="47">
        <v>33</v>
      </c>
      <c r="B41" s="138" t="s">
        <v>252</v>
      </c>
      <c r="C41" s="199">
        <v>49</v>
      </c>
      <c r="D41" s="199">
        <v>90</v>
      </c>
      <c r="E41" s="137">
        <f t="shared" si="0"/>
        <v>-41</v>
      </c>
      <c r="F41" s="199">
        <v>0</v>
      </c>
      <c r="G41" s="199">
        <v>32</v>
      </c>
      <c r="H41" s="137">
        <f t="shared" si="1"/>
        <v>-32</v>
      </c>
    </row>
    <row r="42" spans="1:8" s="48" customFormat="1" ht="23.25" customHeight="1" x14ac:dyDescent="0.3">
      <c r="A42" s="47">
        <v>34</v>
      </c>
      <c r="B42" s="138" t="s">
        <v>186</v>
      </c>
      <c r="C42" s="199">
        <v>49</v>
      </c>
      <c r="D42" s="199">
        <v>74</v>
      </c>
      <c r="E42" s="137">
        <f t="shared" si="0"/>
        <v>-25</v>
      </c>
      <c r="F42" s="199">
        <v>2</v>
      </c>
      <c r="G42" s="199">
        <v>17</v>
      </c>
      <c r="H42" s="137">
        <f t="shared" si="1"/>
        <v>-15</v>
      </c>
    </row>
    <row r="43" spans="1:8" s="48" customFormat="1" x14ac:dyDescent="0.3">
      <c r="A43" s="47">
        <v>35</v>
      </c>
      <c r="B43" s="138" t="s">
        <v>126</v>
      </c>
      <c r="C43" s="199">
        <v>48</v>
      </c>
      <c r="D43" s="199">
        <v>193</v>
      </c>
      <c r="E43" s="137">
        <f t="shared" si="0"/>
        <v>-145</v>
      </c>
      <c r="F43" s="199">
        <v>5</v>
      </c>
      <c r="G43" s="199">
        <v>69</v>
      </c>
      <c r="H43" s="137">
        <f t="shared" si="1"/>
        <v>-64</v>
      </c>
    </row>
    <row r="44" spans="1:8" s="48" customFormat="1" ht="30" customHeight="1" x14ac:dyDescent="0.3">
      <c r="A44" s="47">
        <v>36</v>
      </c>
      <c r="B44" s="138" t="s">
        <v>139</v>
      </c>
      <c r="C44" s="199">
        <v>48</v>
      </c>
      <c r="D44" s="199">
        <v>151</v>
      </c>
      <c r="E44" s="137">
        <f t="shared" si="0"/>
        <v>-103</v>
      </c>
      <c r="F44" s="199">
        <v>6</v>
      </c>
      <c r="G44" s="199">
        <v>82</v>
      </c>
      <c r="H44" s="137">
        <f t="shared" si="1"/>
        <v>-76</v>
      </c>
    </row>
    <row r="45" spans="1:8" ht="23.25" customHeight="1" x14ac:dyDescent="0.3">
      <c r="A45" s="47">
        <v>37</v>
      </c>
      <c r="B45" s="138" t="s">
        <v>101</v>
      </c>
      <c r="C45" s="199">
        <v>46</v>
      </c>
      <c r="D45" s="199">
        <v>229</v>
      </c>
      <c r="E45" s="137">
        <f t="shared" si="0"/>
        <v>-183</v>
      </c>
      <c r="F45" s="199">
        <v>4</v>
      </c>
      <c r="G45" s="199">
        <v>88</v>
      </c>
      <c r="H45" s="137">
        <f t="shared" si="1"/>
        <v>-84</v>
      </c>
    </row>
    <row r="46" spans="1:8" ht="26.4" x14ac:dyDescent="0.3">
      <c r="A46" s="47">
        <v>38</v>
      </c>
      <c r="B46" s="138" t="s">
        <v>277</v>
      </c>
      <c r="C46" s="199">
        <v>45</v>
      </c>
      <c r="D46" s="199">
        <v>61</v>
      </c>
      <c r="E46" s="137">
        <f t="shared" si="0"/>
        <v>-16</v>
      </c>
      <c r="F46" s="199">
        <v>8</v>
      </c>
      <c r="G46" s="199">
        <v>26</v>
      </c>
      <c r="H46" s="137">
        <f t="shared" si="1"/>
        <v>-18</v>
      </c>
    </row>
    <row r="47" spans="1:8" ht="21.75" customHeight="1" x14ac:dyDescent="0.3">
      <c r="A47" s="47">
        <v>39</v>
      </c>
      <c r="B47" s="138" t="s">
        <v>114</v>
      </c>
      <c r="C47" s="199">
        <v>41</v>
      </c>
      <c r="D47" s="199">
        <v>36</v>
      </c>
      <c r="E47" s="137">
        <f t="shared" si="0"/>
        <v>5</v>
      </c>
      <c r="F47" s="199">
        <v>3</v>
      </c>
      <c r="G47" s="199">
        <v>18</v>
      </c>
      <c r="H47" s="137">
        <f t="shared" si="1"/>
        <v>-15</v>
      </c>
    </row>
    <row r="48" spans="1:8" ht="21.75" customHeight="1" x14ac:dyDescent="0.3">
      <c r="A48" s="47">
        <v>40</v>
      </c>
      <c r="B48" s="138" t="s">
        <v>184</v>
      </c>
      <c r="C48" s="199">
        <v>41</v>
      </c>
      <c r="D48" s="199">
        <v>57</v>
      </c>
      <c r="E48" s="137">
        <f t="shared" si="0"/>
        <v>-16</v>
      </c>
      <c r="F48" s="199">
        <v>1</v>
      </c>
      <c r="G48" s="199">
        <v>16</v>
      </c>
      <c r="H48" s="137">
        <f t="shared" si="1"/>
        <v>-15</v>
      </c>
    </row>
    <row r="49" spans="1:8" x14ac:dyDescent="0.3">
      <c r="A49" s="47">
        <v>41</v>
      </c>
      <c r="B49" s="138" t="s">
        <v>143</v>
      </c>
      <c r="C49" s="199">
        <v>40</v>
      </c>
      <c r="D49" s="199">
        <v>96</v>
      </c>
      <c r="E49" s="137">
        <f t="shared" si="0"/>
        <v>-56</v>
      </c>
      <c r="F49" s="199">
        <v>1</v>
      </c>
      <c r="G49" s="199">
        <v>41</v>
      </c>
      <c r="H49" s="137">
        <f t="shared" si="1"/>
        <v>-40</v>
      </c>
    </row>
    <row r="50" spans="1:8" ht="30" customHeight="1" x14ac:dyDescent="0.3">
      <c r="A50" s="47">
        <v>42</v>
      </c>
      <c r="B50" s="138" t="s">
        <v>161</v>
      </c>
      <c r="C50" s="199">
        <v>40</v>
      </c>
      <c r="D50" s="199">
        <v>31</v>
      </c>
      <c r="E50" s="137">
        <f t="shared" si="0"/>
        <v>9</v>
      </c>
      <c r="F50" s="199">
        <v>6</v>
      </c>
      <c r="G50" s="199">
        <v>23</v>
      </c>
      <c r="H50" s="137">
        <f t="shared" si="1"/>
        <v>-17</v>
      </c>
    </row>
    <row r="51" spans="1:8" ht="32.25" customHeight="1" x14ac:dyDescent="0.3">
      <c r="A51" s="47">
        <v>43</v>
      </c>
      <c r="B51" s="138" t="s">
        <v>166</v>
      </c>
      <c r="C51" s="199">
        <v>38</v>
      </c>
      <c r="D51" s="199">
        <v>2</v>
      </c>
      <c r="E51" s="137">
        <f t="shared" si="0"/>
        <v>36</v>
      </c>
      <c r="F51" s="199">
        <v>16</v>
      </c>
      <c r="G51" s="199">
        <v>2</v>
      </c>
      <c r="H51" s="137">
        <f t="shared" si="1"/>
        <v>14</v>
      </c>
    </row>
    <row r="52" spans="1:8" ht="41.25" customHeight="1" x14ac:dyDescent="0.3">
      <c r="A52" s="47">
        <v>44</v>
      </c>
      <c r="B52" s="138" t="s">
        <v>117</v>
      </c>
      <c r="C52" s="199">
        <v>38</v>
      </c>
      <c r="D52" s="199">
        <v>69</v>
      </c>
      <c r="E52" s="137">
        <f t="shared" si="0"/>
        <v>-31</v>
      </c>
      <c r="F52" s="199">
        <v>4</v>
      </c>
      <c r="G52" s="199">
        <v>34</v>
      </c>
      <c r="H52" s="137">
        <f t="shared" si="1"/>
        <v>-30</v>
      </c>
    </row>
    <row r="53" spans="1:8" ht="23.25" customHeight="1" x14ac:dyDescent="0.3">
      <c r="A53" s="47">
        <v>45</v>
      </c>
      <c r="B53" s="138" t="s">
        <v>306</v>
      </c>
      <c r="C53" s="199">
        <v>34</v>
      </c>
      <c r="D53" s="199">
        <v>31</v>
      </c>
      <c r="E53" s="137">
        <f t="shared" si="0"/>
        <v>3</v>
      </c>
      <c r="F53" s="199">
        <v>1</v>
      </c>
      <c r="G53" s="199">
        <v>18</v>
      </c>
      <c r="H53" s="137">
        <f t="shared" si="1"/>
        <v>-17</v>
      </c>
    </row>
    <row r="54" spans="1:8" ht="30" customHeight="1" x14ac:dyDescent="0.3">
      <c r="A54" s="47">
        <v>46</v>
      </c>
      <c r="B54" s="138" t="s">
        <v>257</v>
      </c>
      <c r="C54" s="199">
        <v>33</v>
      </c>
      <c r="D54" s="199">
        <v>39</v>
      </c>
      <c r="E54" s="137">
        <f t="shared" si="0"/>
        <v>-6</v>
      </c>
      <c r="F54" s="199">
        <v>0</v>
      </c>
      <c r="G54" s="199">
        <v>16</v>
      </c>
      <c r="H54" s="137">
        <f t="shared" si="1"/>
        <v>-16</v>
      </c>
    </row>
    <row r="55" spans="1:8" ht="27" customHeight="1" x14ac:dyDescent="0.3">
      <c r="A55" s="47">
        <v>47</v>
      </c>
      <c r="B55" s="138" t="s">
        <v>105</v>
      </c>
      <c r="C55" s="199">
        <v>33</v>
      </c>
      <c r="D55" s="199">
        <v>148</v>
      </c>
      <c r="E55" s="137">
        <f t="shared" si="0"/>
        <v>-115</v>
      </c>
      <c r="F55" s="199">
        <v>6</v>
      </c>
      <c r="G55" s="199">
        <v>67</v>
      </c>
      <c r="H55" s="137">
        <f t="shared" si="1"/>
        <v>-61</v>
      </c>
    </row>
    <row r="56" spans="1:8" ht="25.5" customHeight="1" x14ac:dyDescent="0.3">
      <c r="A56" s="47">
        <v>48</v>
      </c>
      <c r="B56" s="138" t="s">
        <v>157</v>
      </c>
      <c r="C56" s="199">
        <v>33</v>
      </c>
      <c r="D56" s="199">
        <v>55</v>
      </c>
      <c r="E56" s="137">
        <f t="shared" si="0"/>
        <v>-22</v>
      </c>
      <c r="F56" s="199">
        <v>2</v>
      </c>
      <c r="G56" s="199">
        <v>21</v>
      </c>
      <c r="H56" s="137">
        <f t="shared" si="1"/>
        <v>-19</v>
      </c>
    </row>
    <row r="57" spans="1:8" ht="25.5" customHeight="1" x14ac:dyDescent="0.3">
      <c r="A57" s="47">
        <v>49</v>
      </c>
      <c r="B57" s="138" t="s">
        <v>175</v>
      </c>
      <c r="C57" s="199">
        <v>32</v>
      </c>
      <c r="D57" s="199">
        <v>50</v>
      </c>
      <c r="E57" s="137">
        <f t="shared" si="0"/>
        <v>-18</v>
      </c>
      <c r="F57" s="199">
        <v>2</v>
      </c>
      <c r="G57" s="199">
        <v>12</v>
      </c>
      <c r="H57" s="137">
        <f t="shared" si="1"/>
        <v>-10</v>
      </c>
    </row>
    <row r="58" spans="1:8" ht="36" customHeight="1" x14ac:dyDescent="0.3">
      <c r="A58" s="47">
        <v>50</v>
      </c>
      <c r="B58" s="138" t="s">
        <v>251</v>
      </c>
      <c r="C58" s="199">
        <v>32</v>
      </c>
      <c r="D58" s="199">
        <v>101</v>
      </c>
      <c r="E58" s="137">
        <f t="shared" si="0"/>
        <v>-69</v>
      </c>
      <c r="F58" s="199">
        <v>0</v>
      </c>
      <c r="G58" s="199">
        <v>41</v>
      </c>
      <c r="H58" s="137">
        <f t="shared" si="1"/>
        <v>-41</v>
      </c>
    </row>
    <row r="59" spans="1:8" x14ac:dyDescent="0.3">
      <c r="E59" s="229"/>
      <c r="F59" s="125"/>
      <c r="G59" s="230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3" sqref="A3:G3"/>
    </sheetView>
  </sheetViews>
  <sheetFormatPr defaultColWidth="8.88671875" defaultRowHeight="13.2" x14ac:dyDescent="0.25"/>
  <cols>
    <col min="1" max="1" width="36.33203125" style="53" customWidth="1"/>
    <col min="2" max="2" width="10.5546875" style="58" customWidth="1"/>
    <col min="3" max="3" width="12.33203125" style="58" customWidth="1"/>
    <col min="4" max="4" width="12.5546875" style="59" customWidth="1"/>
    <col min="5" max="5" width="10.44140625" style="58" customWidth="1"/>
    <col min="6" max="6" width="12.109375" style="58" customWidth="1"/>
    <col min="7" max="7" width="12.44140625" style="59" customWidth="1"/>
    <col min="8" max="8" width="8.88671875" style="53"/>
    <col min="9" max="9" width="64" style="53" customWidth="1"/>
    <col min="10" max="16384" width="8.88671875" style="53"/>
  </cols>
  <sheetData>
    <row r="1" spans="1:13" x14ac:dyDescent="0.25">
      <c r="A1" s="159" t="s">
        <v>328</v>
      </c>
    </row>
    <row r="2" spans="1:13" s="51" customFormat="1" ht="22.5" customHeight="1" x14ac:dyDescent="0.35">
      <c r="A2" s="276" t="s">
        <v>78</v>
      </c>
      <c r="B2" s="276"/>
      <c r="C2" s="276"/>
      <c r="D2" s="276"/>
      <c r="E2" s="276"/>
      <c r="F2" s="276"/>
      <c r="G2" s="276"/>
    </row>
    <row r="3" spans="1:13" s="51" customFormat="1" ht="20.399999999999999" x14ac:dyDescent="0.35">
      <c r="A3" s="277" t="s">
        <v>124</v>
      </c>
      <c r="B3" s="277"/>
      <c r="C3" s="277"/>
      <c r="D3" s="277"/>
      <c r="E3" s="277"/>
      <c r="F3" s="277"/>
      <c r="G3" s="277"/>
    </row>
    <row r="4" spans="1:13" ht="12.75" x14ac:dyDescent="0.2">
      <c r="A4" s="231"/>
      <c r="B4" s="232"/>
      <c r="C4" s="232"/>
      <c r="D4" s="233"/>
      <c r="E4" s="232"/>
      <c r="F4" s="232"/>
      <c r="G4" s="233"/>
    </row>
    <row r="5" spans="1:13" s="52" customFormat="1" ht="33" customHeight="1" x14ac:dyDescent="0.25">
      <c r="A5" s="278" t="s">
        <v>80</v>
      </c>
      <c r="B5" s="279" t="s">
        <v>450</v>
      </c>
      <c r="C5" s="279"/>
      <c r="D5" s="279"/>
      <c r="E5" s="275" t="s">
        <v>451</v>
      </c>
      <c r="F5" s="275"/>
      <c r="G5" s="275"/>
    </row>
    <row r="6" spans="1:13" ht="18.600000000000001" customHeight="1" x14ac:dyDescent="0.25">
      <c r="A6" s="278"/>
      <c r="B6" s="280" t="s">
        <v>0</v>
      </c>
      <c r="C6" s="280" t="s">
        <v>81</v>
      </c>
      <c r="D6" s="280" t="s">
        <v>82</v>
      </c>
      <c r="E6" s="280" t="s">
        <v>164</v>
      </c>
      <c r="F6" s="280" t="s">
        <v>165</v>
      </c>
      <c r="G6" s="280" t="s">
        <v>82</v>
      </c>
    </row>
    <row r="7" spans="1:13" ht="52.2" customHeight="1" x14ac:dyDescent="0.25">
      <c r="A7" s="278"/>
      <c r="B7" s="280"/>
      <c r="C7" s="280"/>
      <c r="D7" s="280"/>
      <c r="E7" s="280"/>
      <c r="F7" s="280"/>
      <c r="G7" s="280"/>
    </row>
    <row r="8" spans="1:13" x14ac:dyDescent="0.25">
      <c r="A8" s="54" t="s">
        <v>1</v>
      </c>
      <c r="B8" s="183">
        <v>1</v>
      </c>
      <c r="C8" s="183">
        <v>2</v>
      </c>
      <c r="D8" s="183">
        <v>3</v>
      </c>
      <c r="E8" s="183">
        <v>4</v>
      </c>
      <c r="F8" s="183">
        <v>5</v>
      </c>
      <c r="G8" s="183">
        <v>6</v>
      </c>
    </row>
    <row r="9" spans="1:13" ht="38.4" customHeight="1" x14ac:dyDescent="0.25">
      <c r="A9" s="274" t="s">
        <v>125</v>
      </c>
      <c r="B9" s="274"/>
      <c r="C9" s="274"/>
      <c r="D9" s="274"/>
      <c r="E9" s="274"/>
      <c r="F9" s="274"/>
      <c r="G9" s="274"/>
      <c r="M9" s="55"/>
    </row>
    <row r="10" spans="1:13" ht="25.5" customHeight="1" x14ac:dyDescent="0.25">
      <c r="A10" s="129" t="s">
        <v>126</v>
      </c>
      <c r="B10" s="117">
        <v>48</v>
      </c>
      <c r="C10" s="117">
        <v>193</v>
      </c>
      <c r="D10" s="66">
        <f>B10-C10</f>
        <v>-145</v>
      </c>
      <c r="E10" s="117">
        <v>5</v>
      </c>
      <c r="F10" s="117">
        <v>69</v>
      </c>
      <c r="G10" s="66">
        <f>E10-F10</f>
        <v>-64</v>
      </c>
      <c r="M10" s="55"/>
    </row>
    <row r="11" spans="1:13" ht="15.6" x14ac:dyDescent="0.25">
      <c r="A11" s="129" t="s">
        <v>129</v>
      </c>
      <c r="B11" s="117">
        <v>24</v>
      </c>
      <c r="C11" s="117">
        <v>63</v>
      </c>
      <c r="D11" s="66">
        <f t="shared" ref="D11:D24" si="0">B11-C11</f>
        <v>-39</v>
      </c>
      <c r="E11" s="117">
        <v>0</v>
      </c>
      <c r="F11" s="117">
        <v>24</v>
      </c>
      <c r="G11" s="66">
        <f t="shared" ref="G11:G24" si="1">E11-F11</f>
        <v>-24</v>
      </c>
    </row>
    <row r="12" spans="1:13" ht="24" customHeight="1" x14ac:dyDescent="0.25">
      <c r="A12" s="129" t="s">
        <v>303</v>
      </c>
      <c r="B12" s="117">
        <v>23</v>
      </c>
      <c r="C12" s="117">
        <v>20</v>
      </c>
      <c r="D12" s="66">
        <f t="shared" si="0"/>
        <v>3</v>
      </c>
      <c r="E12" s="117">
        <v>3</v>
      </c>
      <c r="F12" s="117">
        <v>14</v>
      </c>
      <c r="G12" s="66">
        <f t="shared" si="1"/>
        <v>-11</v>
      </c>
      <c r="I12" s="53" t="s">
        <v>290</v>
      </c>
    </row>
    <row r="13" spans="1:13" ht="25.5" customHeight="1" x14ac:dyDescent="0.25">
      <c r="A13" s="129" t="s">
        <v>106</v>
      </c>
      <c r="B13" s="117">
        <v>22</v>
      </c>
      <c r="C13" s="117">
        <v>124</v>
      </c>
      <c r="D13" s="66">
        <f t="shared" si="0"/>
        <v>-102</v>
      </c>
      <c r="E13" s="117">
        <v>1</v>
      </c>
      <c r="F13" s="117">
        <v>59</v>
      </c>
      <c r="G13" s="66">
        <f t="shared" si="1"/>
        <v>-58</v>
      </c>
    </row>
    <row r="14" spans="1:13" ht="39" customHeight="1" x14ac:dyDescent="0.25">
      <c r="A14" s="129" t="s">
        <v>273</v>
      </c>
      <c r="B14" s="117">
        <v>17</v>
      </c>
      <c r="C14" s="117">
        <v>69</v>
      </c>
      <c r="D14" s="66">
        <f t="shared" si="0"/>
        <v>-52</v>
      </c>
      <c r="E14" s="117">
        <v>1</v>
      </c>
      <c r="F14" s="117">
        <v>41</v>
      </c>
      <c r="G14" s="66">
        <f t="shared" si="1"/>
        <v>-40</v>
      </c>
    </row>
    <row r="15" spans="1:13" ht="22.5" customHeight="1" x14ac:dyDescent="0.25">
      <c r="A15" s="129" t="s">
        <v>128</v>
      </c>
      <c r="B15" s="117">
        <v>12</v>
      </c>
      <c r="C15" s="117">
        <v>43</v>
      </c>
      <c r="D15" s="66">
        <f t="shared" si="0"/>
        <v>-31</v>
      </c>
      <c r="E15" s="117">
        <v>2</v>
      </c>
      <c r="F15" s="117">
        <v>16</v>
      </c>
      <c r="G15" s="66">
        <f t="shared" si="1"/>
        <v>-14</v>
      </c>
    </row>
    <row r="16" spans="1:13" ht="26.25" customHeight="1" x14ac:dyDescent="0.25">
      <c r="A16" s="129" t="s">
        <v>353</v>
      </c>
      <c r="B16" s="117">
        <v>10</v>
      </c>
      <c r="C16" s="117">
        <v>7</v>
      </c>
      <c r="D16" s="66">
        <f t="shared" si="0"/>
        <v>3</v>
      </c>
      <c r="E16" s="117">
        <v>0</v>
      </c>
      <c r="F16" s="117">
        <v>3</v>
      </c>
      <c r="G16" s="66">
        <f t="shared" si="1"/>
        <v>-3</v>
      </c>
    </row>
    <row r="17" spans="1:7" ht="30.75" customHeight="1" x14ac:dyDescent="0.25">
      <c r="A17" s="129" t="s">
        <v>253</v>
      </c>
      <c r="B17" s="117">
        <v>9</v>
      </c>
      <c r="C17" s="117">
        <v>91</v>
      </c>
      <c r="D17" s="66">
        <f t="shared" si="0"/>
        <v>-82</v>
      </c>
      <c r="E17" s="117">
        <v>0</v>
      </c>
      <c r="F17" s="117">
        <v>35</v>
      </c>
      <c r="G17" s="66">
        <f t="shared" si="1"/>
        <v>-35</v>
      </c>
    </row>
    <row r="18" spans="1:7" ht="22.5" customHeight="1" x14ac:dyDescent="0.25">
      <c r="A18" s="129" t="s">
        <v>131</v>
      </c>
      <c r="B18" s="117">
        <v>9</v>
      </c>
      <c r="C18" s="117">
        <v>26</v>
      </c>
      <c r="D18" s="66">
        <f t="shared" si="0"/>
        <v>-17</v>
      </c>
      <c r="E18" s="117">
        <v>1</v>
      </c>
      <c r="F18" s="117">
        <v>9</v>
      </c>
      <c r="G18" s="66">
        <f t="shared" si="1"/>
        <v>-8</v>
      </c>
    </row>
    <row r="19" spans="1:7" ht="33.75" customHeight="1" x14ac:dyDescent="0.25">
      <c r="A19" s="138" t="s">
        <v>351</v>
      </c>
      <c r="B19" s="117">
        <v>8</v>
      </c>
      <c r="C19" s="117">
        <v>3</v>
      </c>
      <c r="D19" s="66">
        <f t="shared" si="0"/>
        <v>5</v>
      </c>
      <c r="E19" s="117">
        <v>0</v>
      </c>
      <c r="F19" s="117">
        <v>2</v>
      </c>
      <c r="G19" s="66">
        <f t="shared" si="1"/>
        <v>-2</v>
      </c>
    </row>
    <row r="20" spans="1:7" ht="15.6" x14ac:dyDescent="0.25">
      <c r="A20" s="129" t="s">
        <v>410</v>
      </c>
      <c r="B20" s="117">
        <v>8</v>
      </c>
      <c r="C20" s="117">
        <v>10</v>
      </c>
      <c r="D20" s="66">
        <f t="shared" si="0"/>
        <v>-2</v>
      </c>
      <c r="E20" s="117">
        <v>0</v>
      </c>
      <c r="F20" s="117">
        <v>2</v>
      </c>
      <c r="G20" s="66">
        <f t="shared" si="1"/>
        <v>-2</v>
      </c>
    </row>
    <row r="21" spans="1:7" ht="21.75" customHeight="1" x14ac:dyDescent="0.25">
      <c r="A21" s="129" t="s">
        <v>341</v>
      </c>
      <c r="B21" s="117">
        <v>8</v>
      </c>
      <c r="C21" s="117">
        <v>22</v>
      </c>
      <c r="D21" s="66">
        <f t="shared" si="0"/>
        <v>-14</v>
      </c>
      <c r="E21" s="117">
        <v>0</v>
      </c>
      <c r="F21" s="117">
        <v>11</v>
      </c>
      <c r="G21" s="66">
        <f t="shared" si="1"/>
        <v>-11</v>
      </c>
    </row>
    <row r="22" spans="1:7" ht="21.75" customHeight="1" x14ac:dyDescent="0.25">
      <c r="A22" s="129" t="s">
        <v>173</v>
      </c>
      <c r="B22" s="117">
        <v>8</v>
      </c>
      <c r="C22" s="117">
        <v>53</v>
      </c>
      <c r="D22" s="66">
        <f t="shared" si="0"/>
        <v>-45</v>
      </c>
      <c r="E22" s="117">
        <v>3</v>
      </c>
      <c r="F22" s="117">
        <v>29</v>
      </c>
      <c r="G22" s="66">
        <f t="shared" si="1"/>
        <v>-26</v>
      </c>
    </row>
    <row r="23" spans="1:7" ht="15.6" x14ac:dyDescent="0.25">
      <c r="A23" s="129" t="s">
        <v>352</v>
      </c>
      <c r="B23" s="117">
        <v>7</v>
      </c>
      <c r="C23" s="117">
        <v>8</v>
      </c>
      <c r="D23" s="66">
        <f t="shared" si="0"/>
        <v>-1</v>
      </c>
      <c r="E23" s="117">
        <v>0</v>
      </c>
      <c r="F23" s="117">
        <v>2</v>
      </c>
      <c r="G23" s="66">
        <f t="shared" si="1"/>
        <v>-2</v>
      </c>
    </row>
    <row r="24" spans="1:7" ht="28.5" customHeight="1" x14ac:dyDescent="0.25">
      <c r="A24" s="129" t="s">
        <v>393</v>
      </c>
      <c r="B24" s="117">
        <v>7</v>
      </c>
      <c r="C24" s="117">
        <v>49</v>
      </c>
      <c r="D24" s="66">
        <f t="shared" si="0"/>
        <v>-42</v>
      </c>
      <c r="E24" s="117">
        <v>0</v>
      </c>
      <c r="F24" s="117">
        <v>27</v>
      </c>
      <c r="G24" s="66">
        <f t="shared" si="1"/>
        <v>-27</v>
      </c>
    </row>
    <row r="25" spans="1:7" ht="38.4" customHeight="1" x14ac:dyDescent="0.25">
      <c r="A25" s="274" t="s">
        <v>26</v>
      </c>
      <c r="B25" s="274"/>
      <c r="C25" s="274"/>
      <c r="D25" s="274"/>
      <c r="E25" s="274"/>
      <c r="F25" s="274"/>
      <c r="G25" s="274"/>
    </row>
    <row r="26" spans="1:7" ht="30" customHeight="1" x14ac:dyDescent="0.25">
      <c r="A26" s="138" t="s">
        <v>282</v>
      </c>
      <c r="B26" s="117">
        <v>73</v>
      </c>
      <c r="C26" s="117">
        <v>366</v>
      </c>
      <c r="D26" s="137">
        <f>B26-C26</f>
        <v>-293</v>
      </c>
      <c r="E26" s="117">
        <v>7</v>
      </c>
      <c r="F26" s="117">
        <v>111</v>
      </c>
      <c r="G26" s="137">
        <f>E26-F26</f>
        <v>-104</v>
      </c>
    </row>
    <row r="27" spans="1:7" ht="31.5" customHeight="1" x14ac:dyDescent="0.25">
      <c r="A27" s="138" t="s">
        <v>166</v>
      </c>
      <c r="B27" s="117">
        <v>38</v>
      </c>
      <c r="C27" s="117">
        <v>2</v>
      </c>
      <c r="D27" s="137">
        <f t="shared" ref="D27:D40" si="2">B27-C27</f>
        <v>36</v>
      </c>
      <c r="E27" s="117">
        <v>16</v>
      </c>
      <c r="F27" s="117">
        <v>2</v>
      </c>
      <c r="G27" s="137">
        <f t="shared" ref="G27:G40" si="3">E27-F27</f>
        <v>14</v>
      </c>
    </row>
    <row r="28" spans="1:7" ht="15.6" x14ac:dyDescent="0.25">
      <c r="A28" s="138" t="s">
        <v>175</v>
      </c>
      <c r="B28" s="117">
        <v>32</v>
      </c>
      <c r="C28" s="117">
        <v>50</v>
      </c>
      <c r="D28" s="137">
        <f t="shared" si="2"/>
        <v>-18</v>
      </c>
      <c r="E28" s="117">
        <v>2</v>
      </c>
      <c r="F28" s="117">
        <v>12</v>
      </c>
      <c r="G28" s="137">
        <f t="shared" si="3"/>
        <v>-10</v>
      </c>
    </row>
    <row r="29" spans="1:7" ht="27.75" customHeight="1" x14ac:dyDescent="0.25">
      <c r="A29" s="138" t="s">
        <v>302</v>
      </c>
      <c r="B29" s="117">
        <v>28</v>
      </c>
      <c r="C29" s="117">
        <v>16</v>
      </c>
      <c r="D29" s="137">
        <f t="shared" si="2"/>
        <v>12</v>
      </c>
      <c r="E29" s="117">
        <v>3</v>
      </c>
      <c r="F29" s="117">
        <v>4</v>
      </c>
      <c r="G29" s="137">
        <f t="shared" si="3"/>
        <v>-1</v>
      </c>
    </row>
    <row r="30" spans="1:7" ht="33.75" customHeight="1" x14ac:dyDescent="0.25">
      <c r="A30" s="138" t="s">
        <v>133</v>
      </c>
      <c r="B30" s="117">
        <v>27</v>
      </c>
      <c r="C30" s="117">
        <v>32</v>
      </c>
      <c r="D30" s="137">
        <f t="shared" si="2"/>
        <v>-5</v>
      </c>
      <c r="E30" s="117">
        <v>0</v>
      </c>
      <c r="F30" s="117">
        <v>15</v>
      </c>
      <c r="G30" s="137">
        <f t="shared" si="3"/>
        <v>-15</v>
      </c>
    </row>
    <row r="31" spans="1:7" ht="19.5" customHeight="1" x14ac:dyDescent="0.25">
      <c r="A31" s="138" t="s">
        <v>120</v>
      </c>
      <c r="B31" s="117">
        <v>27</v>
      </c>
      <c r="C31" s="117">
        <v>96</v>
      </c>
      <c r="D31" s="137">
        <f t="shared" si="2"/>
        <v>-69</v>
      </c>
      <c r="E31" s="117">
        <v>2</v>
      </c>
      <c r="F31" s="117">
        <v>47</v>
      </c>
      <c r="G31" s="137">
        <f t="shared" si="3"/>
        <v>-45</v>
      </c>
    </row>
    <row r="32" spans="1:7" ht="15.6" x14ac:dyDescent="0.25">
      <c r="A32" s="138" t="s">
        <v>346</v>
      </c>
      <c r="B32" s="117">
        <v>26</v>
      </c>
      <c r="C32" s="117">
        <v>5</v>
      </c>
      <c r="D32" s="137">
        <f t="shared" si="2"/>
        <v>21</v>
      </c>
      <c r="E32" s="117">
        <v>10</v>
      </c>
      <c r="F32" s="117">
        <v>3</v>
      </c>
      <c r="G32" s="137">
        <f t="shared" si="3"/>
        <v>7</v>
      </c>
    </row>
    <row r="33" spans="1:7" ht="15.6" x14ac:dyDescent="0.25">
      <c r="A33" s="138" t="s">
        <v>123</v>
      </c>
      <c r="B33" s="117">
        <v>24</v>
      </c>
      <c r="C33" s="117">
        <v>47</v>
      </c>
      <c r="D33" s="137">
        <f t="shared" si="2"/>
        <v>-23</v>
      </c>
      <c r="E33" s="117">
        <v>4</v>
      </c>
      <c r="F33" s="117">
        <v>20</v>
      </c>
      <c r="G33" s="137">
        <f t="shared" si="3"/>
        <v>-16</v>
      </c>
    </row>
    <row r="34" spans="1:7" ht="26.4" x14ac:dyDescent="0.25">
      <c r="A34" s="138" t="s">
        <v>283</v>
      </c>
      <c r="B34" s="117">
        <v>23</v>
      </c>
      <c r="C34" s="117">
        <v>124</v>
      </c>
      <c r="D34" s="137">
        <f t="shared" si="2"/>
        <v>-101</v>
      </c>
      <c r="E34" s="117">
        <v>1</v>
      </c>
      <c r="F34" s="117">
        <v>80</v>
      </c>
      <c r="G34" s="137">
        <f t="shared" si="3"/>
        <v>-79</v>
      </c>
    </row>
    <row r="35" spans="1:7" ht="18" customHeight="1" x14ac:dyDescent="0.25">
      <c r="A35" s="138" t="s">
        <v>356</v>
      </c>
      <c r="B35" s="117">
        <v>22</v>
      </c>
      <c r="C35" s="117">
        <v>47</v>
      </c>
      <c r="D35" s="137">
        <f t="shared" si="2"/>
        <v>-25</v>
      </c>
      <c r="E35" s="117">
        <v>4</v>
      </c>
      <c r="F35" s="117">
        <v>15</v>
      </c>
      <c r="G35" s="137">
        <f t="shared" si="3"/>
        <v>-11</v>
      </c>
    </row>
    <row r="36" spans="1:7" ht="15.6" x14ac:dyDescent="0.25">
      <c r="A36" s="138" t="s">
        <v>285</v>
      </c>
      <c r="B36" s="117">
        <v>20</v>
      </c>
      <c r="C36" s="117">
        <v>25</v>
      </c>
      <c r="D36" s="137">
        <f t="shared" si="2"/>
        <v>-5</v>
      </c>
      <c r="E36" s="117">
        <v>3</v>
      </c>
      <c r="F36" s="117">
        <v>11</v>
      </c>
      <c r="G36" s="137">
        <f t="shared" si="3"/>
        <v>-8</v>
      </c>
    </row>
    <row r="37" spans="1:7" ht="15.6" x14ac:dyDescent="0.25">
      <c r="A37" s="138" t="s">
        <v>354</v>
      </c>
      <c r="B37" s="117">
        <v>18</v>
      </c>
      <c r="C37" s="117">
        <v>1</v>
      </c>
      <c r="D37" s="137">
        <f t="shared" si="2"/>
        <v>17</v>
      </c>
      <c r="E37" s="117">
        <v>6</v>
      </c>
      <c r="F37" s="117">
        <v>0</v>
      </c>
      <c r="G37" s="137">
        <f t="shared" si="3"/>
        <v>6</v>
      </c>
    </row>
    <row r="38" spans="1:7" ht="15.6" x14ac:dyDescent="0.25">
      <c r="A38" s="138" t="s">
        <v>304</v>
      </c>
      <c r="B38" s="117">
        <v>18</v>
      </c>
      <c r="C38" s="117">
        <v>85</v>
      </c>
      <c r="D38" s="137">
        <f t="shared" si="2"/>
        <v>-67</v>
      </c>
      <c r="E38" s="117">
        <v>1</v>
      </c>
      <c r="F38" s="117">
        <v>38</v>
      </c>
      <c r="G38" s="137">
        <f t="shared" si="3"/>
        <v>-37</v>
      </c>
    </row>
    <row r="39" spans="1:7" ht="15.6" x14ac:dyDescent="0.25">
      <c r="A39" s="138" t="s">
        <v>355</v>
      </c>
      <c r="B39" s="117">
        <v>17</v>
      </c>
      <c r="C39" s="117">
        <v>1</v>
      </c>
      <c r="D39" s="137">
        <f t="shared" si="2"/>
        <v>16</v>
      </c>
      <c r="E39" s="117">
        <v>4</v>
      </c>
      <c r="F39" s="117">
        <v>1</v>
      </c>
      <c r="G39" s="137">
        <f t="shared" si="3"/>
        <v>3</v>
      </c>
    </row>
    <row r="40" spans="1:7" ht="15.6" x14ac:dyDescent="0.25">
      <c r="A40" s="138" t="s">
        <v>132</v>
      </c>
      <c r="B40" s="117">
        <v>17</v>
      </c>
      <c r="C40" s="117">
        <v>38</v>
      </c>
      <c r="D40" s="137">
        <f t="shared" si="2"/>
        <v>-21</v>
      </c>
      <c r="E40" s="117">
        <v>0</v>
      </c>
      <c r="F40" s="117">
        <v>18</v>
      </c>
      <c r="G40" s="137">
        <f t="shared" si="3"/>
        <v>-18</v>
      </c>
    </row>
    <row r="41" spans="1:7" ht="38.4" customHeight="1" x14ac:dyDescent="0.25">
      <c r="A41" s="274" t="s">
        <v>27</v>
      </c>
      <c r="B41" s="274"/>
      <c r="C41" s="274"/>
      <c r="D41" s="274"/>
      <c r="E41" s="274"/>
      <c r="F41" s="274"/>
      <c r="G41" s="274"/>
    </row>
    <row r="42" spans="1:7" ht="15.6" x14ac:dyDescent="0.25">
      <c r="A42" s="138" t="s">
        <v>93</v>
      </c>
      <c r="B42" s="117">
        <v>203</v>
      </c>
      <c r="C42" s="117">
        <v>480</v>
      </c>
      <c r="D42" s="66">
        <f>B42-C42</f>
        <v>-277</v>
      </c>
      <c r="E42" s="117">
        <v>8</v>
      </c>
      <c r="F42" s="117">
        <v>233</v>
      </c>
      <c r="G42" s="66">
        <f>E42-F42</f>
        <v>-225</v>
      </c>
    </row>
    <row r="43" spans="1:7" ht="15.6" x14ac:dyDescent="0.25">
      <c r="A43" s="138" t="s">
        <v>299</v>
      </c>
      <c r="B43" s="117">
        <v>129</v>
      </c>
      <c r="C43" s="117">
        <v>207</v>
      </c>
      <c r="D43" s="66">
        <f t="shared" ref="D43:D56" si="4">B43-C43</f>
        <v>-78</v>
      </c>
      <c r="E43" s="117">
        <v>11</v>
      </c>
      <c r="F43" s="117">
        <v>100</v>
      </c>
      <c r="G43" s="66">
        <f t="shared" ref="G43:G56" si="5">E43-F43</f>
        <v>-89</v>
      </c>
    </row>
    <row r="44" spans="1:7" ht="15.6" x14ac:dyDescent="0.25">
      <c r="A44" s="138" t="s">
        <v>101</v>
      </c>
      <c r="B44" s="117">
        <v>46</v>
      </c>
      <c r="C44" s="117">
        <v>229</v>
      </c>
      <c r="D44" s="66">
        <f t="shared" si="4"/>
        <v>-183</v>
      </c>
      <c r="E44" s="117">
        <v>4</v>
      </c>
      <c r="F44" s="117">
        <v>88</v>
      </c>
      <c r="G44" s="66">
        <f t="shared" si="5"/>
        <v>-84</v>
      </c>
    </row>
    <row r="45" spans="1:7" ht="15.6" x14ac:dyDescent="0.25">
      <c r="A45" s="138" t="s">
        <v>257</v>
      </c>
      <c r="B45" s="117">
        <v>33</v>
      </c>
      <c r="C45" s="117">
        <v>39</v>
      </c>
      <c r="D45" s="66">
        <f t="shared" si="4"/>
        <v>-6</v>
      </c>
      <c r="E45" s="117">
        <v>0</v>
      </c>
      <c r="F45" s="117">
        <v>16</v>
      </c>
      <c r="G45" s="66">
        <f t="shared" si="5"/>
        <v>-16</v>
      </c>
    </row>
    <row r="46" spans="1:7" ht="15.6" x14ac:dyDescent="0.25">
      <c r="A46" s="138" t="s">
        <v>134</v>
      </c>
      <c r="B46" s="117">
        <v>26</v>
      </c>
      <c r="C46" s="117">
        <v>34</v>
      </c>
      <c r="D46" s="66">
        <f t="shared" si="4"/>
        <v>-8</v>
      </c>
      <c r="E46" s="117">
        <v>3</v>
      </c>
      <c r="F46" s="117">
        <v>14</v>
      </c>
      <c r="G46" s="66">
        <f t="shared" si="5"/>
        <v>-11</v>
      </c>
    </row>
    <row r="47" spans="1:7" ht="15.6" x14ac:dyDescent="0.25">
      <c r="A47" s="138" t="s">
        <v>111</v>
      </c>
      <c r="B47" s="117">
        <v>25</v>
      </c>
      <c r="C47" s="117">
        <v>110</v>
      </c>
      <c r="D47" s="66">
        <f t="shared" si="4"/>
        <v>-85</v>
      </c>
      <c r="E47" s="117">
        <v>2</v>
      </c>
      <c r="F47" s="117">
        <v>62</v>
      </c>
      <c r="G47" s="66">
        <f t="shared" si="5"/>
        <v>-60</v>
      </c>
    </row>
    <row r="48" spans="1:7" ht="15.6" x14ac:dyDescent="0.25">
      <c r="A48" s="138" t="s">
        <v>135</v>
      </c>
      <c r="B48" s="117">
        <v>23</v>
      </c>
      <c r="C48" s="117">
        <v>15</v>
      </c>
      <c r="D48" s="66">
        <f t="shared" si="4"/>
        <v>8</v>
      </c>
      <c r="E48" s="117">
        <v>7</v>
      </c>
      <c r="F48" s="117">
        <v>3</v>
      </c>
      <c r="G48" s="66">
        <f t="shared" si="5"/>
        <v>4</v>
      </c>
    </row>
    <row r="49" spans="1:7" ht="15.6" x14ac:dyDescent="0.25">
      <c r="A49" s="138" t="s">
        <v>347</v>
      </c>
      <c r="B49" s="117">
        <v>23</v>
      </c>
      <c r="C49" s="117">
        <v>11</v>
      </c>
      <c r="D49" s="66">
        <f t="shared" si="4"/>
        <v>12</v>
      </c>
      <c r="E49" s="117">
        <v>0</v>
      </c>
      <c r="F49" s="117">
        <v>4</v>
      </c>
      <c r="G49" s="66">
        <f t="shared" si="5"/>
        <v>-4</v>
      </c>
    </row>
    <row r="50" spans="1:7" ht="15.6" x14ac:dyDescent="0.25">
      <c r="A50" s="138" t="s">
        <v>178</v>
      </c>
      <c r="B50" s="117">
        <v>12</v>
      </c>
      <c r="C50" s="117">
        <v>34</v>
      </c>
      <c r="D50" s="66">
        <f t="shared" si="4"/>
        <v>-22</v>
      </c>
      <c r="E50" s="117">
        <v>0</v>
      </c>
      <c r="F50" s="117">
        <v>20</v>
      </c>
      <c r="G50" s="66">
        <f t="shared" si="5"/>
        <v>-20</v>
      </c>
    </row>
    <row r="51" spans="1:7" ht="18.75" customHeight="1" x14ac:dyDescent="0.25">
      <c r="A51" s="138" t="s">
        <v>344</v>
      </c>
      <c r="B51" s="117">
        <v>12</v>
      </c>
      <c r="C51" s="117">
        <v>17</v>
      </c>
      <c r="D51" s="66">
        <f t="shared" si="4"/>
        <v>-5</v>
      </c>
      <c r="E51" s="117">
        <v>2</v>
      </c>
      <c r="F51" s="117">
        <v>8</v>
      </c>
      <c r="G51" s="66">
        <f t="shared" si="5"/>
        <v>-6</v>
      </c>
    </row>
    <row r="52" spans="1:7" ht="21.75" customHeight="1" x14ac:dyDescent="0.25">
      <c r="A52" s="138" t="s">
        <v>340</v>
      </c>
      <c r="B52" s="117">
        <v>11</v>
      </c>
      <c r="C52" s="117">
        <v>29</v>
      </c>
      <c r="D52" s="66">
        <f t="shared" si="4"/>
        <v>-18</v>
      </c>
      <c r="E52" s="117">
        <v>0</v>
      </c>
      <c r="F52" s="117">
        <v>10</v>
      </c>
      <c r="G52" s="66">
        <f t="shared" si="5"/>
        <v>-10</v>
      </c>
    </row>
    <row r="53" spans="1:7" ht="20.25" customHeight="1" x14ac:dyDescent="0.25">
      <c r="A53" s="138" t="s">
        <v>275</v>
      </c>
      <c r="B53" s="117">
        <v>10</v>
      </c>
      <c r="C53" s="117">
        <v>13</v>
      </c>
      <c r="D53" s="66">
        <f t="shared" si="4"/>
        <v>-3</v>
      </c>
      <c r="E53" s="117">
        <v>0</v>
      </c>
      <c r="F53" s="117">
        <v>6</v>
      </c>
      <c r="G53" s="66">
        <f t="shared" si="5"/>
        <v>-6</v>
      </c>
    </row>
    <row r="54" spans="1:7" ht="39" customHeight="1" x14ac:dyDescent="0.25">
      <c r="A54" s="138" t="s">
        <v>358</v>
      </c>
      <c r="B54" s="117">
        <v>10</v>
      </c>
      <c r="C54" s="117">
        <v>5</v>
      </c>
      <c r="D54" s="66">
        <f t="shared" si="4"/>
        <v>5</v>
      </c>
      <c r="E54" s="117">
        <v>2</v>
      </c>
      <c r="F54" s="117">
        <v>1</v>
      </c>
      <c r="G54" s="66">
        <f t="shared" si="5"/>
        <v>1</v>
      </c>
    </row>
    <row r="55" spans="1:7" ht="34.5" customHeight="1" x14ac:dyDescent="0.25">
      <c r="A55" s="138" t="s">
        <v>411</v>
      </c>
      <c r="B55" s="117">
        <v>9</v>
      </c>
      <c r="C55" s="117">
        <v>9</v>
      </c>
      <c r="D55" s="66">
        <f t="shared" si="4"/>
        <v>0</v>
      </c>
      <c r="E55" s="117">
        <v>0</v>
      </c>
      <c r="F55" s="117">
        <v>7</v>
      </c>
      <c r="G55" s="66">
        <f t="shared" si="5"/>
        <v>-7</v>
      </c>
    </row>
    <row r="56" spans="1:7" ht="15.6" x14ac:dyDescent="0.25">
      <c r="A56" s="138" t="s">
        <v>136</v>
      </c>
      <c r="B56" s="117">
        <v>9</v>
      </c>
      <c r="C56" s="117">
        <v>33</v>
      </c>
      <c r="D56" s="66">
        <f t="shared" si="4"/>
        <v>-24</v>
      </c>
      <c r="E56" s="117">
        <v>1</v>
      </c>
      <c r="F56" s="117">
        <v>19</v>
      </c>
      <c r="G56" s="66">
        <f t="shared" si="5"/>
        <v>-18</v>
      </c>
    </row>
    <row r="57" spans="1:7" ht="38.4" customHeight="1" x14ac:dyDescent="0.25">
      <c r="A57" s="274" t="s">
        <v>28</v>
      </c>
      <c r="B57" s="274"/>
      <c r="C57" s="274"/>
      <c r="D57" s="274"/>
      <c r="E57" s="274"/>
      <c r="F57" s="274"/>
      <c r="G57" s="274"/>
    </row>
    <row r="58" spans="1:7" ht="15.6" x14ac:dyDescent="0.25">
      <c r="A58" s="138" t="s">
        <v>252</v>
      </c>
      <c r="B58" s="117">
        <v>49</v>
      </c>
      <c r="C58" s="117">
        <v>90</v>
      </c>
      <c r="D58" s="66">
        <f>B58-C58</f>
        <v>-41</v>
      </c>
      <c r="E58" s="117">
        <v>0</v>
      </c>
      <c r="F58" s="117">
        <v>32</v>
      </c>
      <c r="G58" s="66">
        <f>E58-F58</f>
        <v>-32</v>
      </c>
    </row>
    <row r="59" spans="1:7" ht="15.6" x14ac:dyDescent="0.25">
      <c r="A59" s="138" t="s">
        <v>139</v>
      </c>
      <c r="B59" s="117">
        <v>48</v>
      </c>
      <c r="C59" s="117">
        <v>151</v>
      </c>
      <c r="D59" s="66">
        <f t="shared" ref="D59:D72" si="6">B59-C59</f>
        <v>-103</v>
      </c>
      <c r="E59" s="117">
        <v>6</v>
      </c>
      <c r="F59" s="117">
        <v>82</v>
      </c>
      <c r="G59" s="66">
        <f t="shared" ref="G59:G72" si="7">E59-F59</f>
        <v>-76</v>
      </c>
    </row>
    <row r="60" spans="1:7" ht="15.6" x14ac:dyDescent="0.25">
      <c r="A60" s="138" t="s">
        <v>105</v>
      </c>
      <c r="B60" s="117">
        <v>33</v>
      </c>
      <c r="C60" s="117">
        <v>148</v>
      </c>
      <c r="D60" s="66">
        <f t="shared" si="6"/>
        <v>-115</v>
      </c>
      <c r="E60" s="117">
        <v>6</v>
      </c>
      <c r="F60" s="117">
        <v>67</v>
      </c>
      <c r="G60" s="66">
        <f t="shared" si="7"/>
        <v>-61</v>
      </c>
    </row>
    <row r="61" spans="1:7" ht="15.6" x14ac:dyDescent="0.25">
      <c r="A61" s="138" t="s">
        <v>191</v>
      </c>
      <c r="B61" s="117">
        <v>31</v>
      </c>
      <c r="C61" s="117">
        <v>252</v>
      </c>
      <c r="D61" s="66">
        <f t="shared" si="6"/>
        <v>-221</v>
      </c>
      <c r="E61" s="117">
        <v>3</v>
      </c>
      <c r="F61" s="117">
        <v>169</v>
      </c>
      <c r="G61" s="66">
        <f t="shared" si="7"/>
        <v>-166</v>
      </c>
    </row>
    <row r="62" spans="1:7" ht="32.25" customHeight="1" x14ac:dyDescent="0.25">
      <c r="A62" s="138" t="s">
        <v>112</v>
      </c>
      <c r="B62" s="117">
        <v>20</v>
      </c>
      <c r="C62" s="117">
        <v>107</v>
      </c>
      <c r="D62" s="66">
        <f t="shared" si="6"/>
        <v>-87</v>
      </c>
      <c r="E62" s="117">
        <v>5</v>
      </c>
      <c r="F62" s="117">
        <v>57</v>
      </c>
      <c r="G62" s="66">
        <f t="shared" si="7"/>
        <v>-52</v>
      </c>
    </row>
    <row r="63" spans="1:7" ht="25.5" customHeight="1" x14ac:dyDescent="0.25">
      <c r="A63" s="138" t="s">
        <v>138</v>
      </c>
      <c r="B63" s="117">
        <v>12</v>
      </c>
      <c r="C63" s="117">
        <v>188</v>
      </c>
      <c r="D63" s="66">
        <f t="shared" si="6"/>
        <v>-176</v>
      </c>
      <c r="E63" s="117">
        <v>0</v>
      </c>
      <c r="F63" s="117">
        <v>131</v>
      </c>
      <c r="G63" s="66">
        <f t="shared" si="7"/>
        <v>-131</v>
      </c>
    </row>
    <row r="64" spans="1:7" ht="15.6" x14ac:dyDescent="0.25">
      <c r="A64" s="138" t="s">
        <v>141</v>
      </c>
      <c r="B64" s="117">
        <v>11</v>
      </c>
      <c r="C64" s="117">
        <v>63</v>
      </c>
      <c r="D64" s="66">
        <f t="shared" si="6"/>
        <v>-52</v>
      </c>
      <c r="E64" s="117">
        <v>0</v>
      </c>
      <c r="F64" s="117">
        <v>31</v>
      </c>
      <c r="G64" s="66">
        <f t="shared" si="7"/>
        <v>-31</v>
      </c>
    </row>
    <row r="65" spans="1:7" ht="26.4" x14ac:dyDescent="0.25">
      <c r="A65" s="138" t="s">
        <v>309</v>
      </c>
      <c r="B65" s="117">
        <v>11</v>
      </c>
      <c r="C65" s="117">
        <v>39</v>
      </c>
      <c r="D65" s="66">
        <f t="shared" si="6"/>
        <v>-28</v>
      </c>
      <c r="E65" s="117">
        <v>0</v>
      </c>
      <c r="F65" s="117">
        <v>16</v>
      </c>
      <c r="G65" s="66">
        <f t="shared" si="7"/>
        <v>-16</v>
      </c>
    </row>
    <row r="66" spans="1:7" ht="28.5" customHeight="1" x14ac:dyDescent="0.25">
      <c r="A66" s="138" t="s">
        <v>140</v>
      </c>
      <c r="B66" s="117">
        <v>10</v>
      </c>
      <c r="C66" s="117">
        <v>99</v>
      </c>
      <c r="D66" s="66">
        <f t="shared" si="6"/>
        <v>-89</v>
      </c>
      <c r="E66" s="117">
        <v>0</v>
      </c>
      <c r="F66" s="117">
        <v>37</v>
      </c>
      <c r="G66" s="66">
        <f t="shared" si="7"/>
        <v>-37</v>
      </c>
    </row>
    <row r="67" spans="1:7" ht="27" customHeight="1" x14ac:dyDescent="0.25">
      <c r="A67" s="138" t="s">
        <v>258</v>
      </c>
      <c r="B67" s="117">
        <v>9</v>
      </c>
      <c r="C67" s="117">
        <v>42</v>
      </c>
      <c r="D67" s="66">
        <f t="shared" si="6"/>
        <v>-33</v>
      </c>
      <c r="E67" s="117">
        <v>0</v>
      </c>
      <c r="F67" s="117">
        <v>19</v>
      </c>
      <c r="G67" s="66">
        <f t="shared" si="7"/>
        <v>-19</v>
      </c>
    </row>
    <row r="68" spans="1:7" ht="33.75" customHeight="1" x14ac:dyDescent="0.25">
      <c r="A68" s="138" t="s">
        <v>168</v>
      </c>
      <c r="B68" s="117">
        <v>7</v>
      </c>
      <c r="C68" s="117">
        <v>17</v>
      </c>
      <c r="D68" s="66">
        <f t="shared" si="6"/>
        <v>-10</v>
      </c>
      <c r="E68" s="117">
        <v>1</v>
      </c>
      <c r="F68" s="117">
        <v>3</v>
      </c>
      <c r="G68" s="66">
        <f t="shared" si="7"/>
        <v>-2</v>
      </c>
    </row>
    <row r="69" spans="1:7" ht="40.5" customHeight="1" x14ac:dyDescent="0.25">
      <c r="A69" s="138" t="s">
        <v>142</v>
      </c>
      <c r="B69" s="117">
        <v>6</v>
      </c>
      <c r="C69" s="117">
        <v>52</v>
      </c>
      <c r="D69" s="66">
        <f t="shared" si="6"/>
        <v>-46</v>
      </c>
      <c r="E69" s="117">
        <v>0</v>
      </c>
      <c r="F69" s="117">
        <v>23</v>
      </c>
      <c r="G69" s="66">
        <f t="shared" si="7"/>
        <v>-23</v>
      </c>
    </row>
    <row r="70" spans="1:7" ht="30" customHeight="1" x14ac:dyDescent="0.25">
      <c r="A70" s="138" t="s">
        <v>390</v>
      </c>
      <c r="B70" s="117">
        <v>4</v>
      </c>
      <c r="C70" s="117">
        <v>5</v>
      </c>
      <c r="D70" s="66">
        <f t="shared" si="6"/>
        <v>-1</v>
      </c>
      <c r="E70" s="117">
        <v>0</v>
      </c>
      <c r="F70" s="117">
        <v>1</v>
      </c>
      <c r="G70" s="66">
        <f t="shared" si="7"/>
        <v>-1</v>
      </c>
    </row>
    <row r="71" spans="1:7" ht="24" customHeight="1" x14ac:dyDescent="0.25">
      <c r="A71" s="138" t="s">
        <v>412</v>
      </c>
      <c r="B71" s="117">
        <v>4</v>
      </c>
      <c r="C71" s="117">
        <v>7</v>
      </c>
      <c r="D71" s="66">
        <f t="shared" si="6"/>
        <v>-3</v>
      </c>
      <c r="E71" s="117">
        <v>0</v>
      </c>
      <c r="F71" s="117">
        <v>2</v>
      </c>
      <c r="G71" s="66">
        <f t="shared" si="7"/>
        <v>-2</v>
      </c>
    </row>
    <row r="72" spans="1:7" ht="24.75" customHeight="1" x14ac:dyDescent="0.25">
      <c r="A72" s="138" t="s">
        <v>431</v>
      </c>
      <c r="B72" s="117">
        <v>4</v>
      </c>
      <c r="C72" s="117">
        <v>23</v>
      </c>
      <c r="D72" s="66">
        <f t="shared" si="6"/>
        <v>-19</v>
      </c>
      <c r="E72" s="117">
        <v>0</v>
      </c>
      <c r="F72" s="117">
        <v>11</v>
      </c>
      <c r="G72" s="66">
        <f t="shared" si="7"/>
        <v>-11</v>
      </c>
    </row>
    <row r="73" spans="1:7" ht="38.4" customHeight="1" x14ac:dyDescent="0.25">
      <c r="A73" s="274" t="s">
        <v>29</v>
      </c>
      <c r="B73" s="274"/>
      <c r="C73" s="274"/>
      <c r="D73" s="274"/>
      <c r="E73" s="274"/>
      <c r="F73" s="274"/>
      <c r="G73" s="274"/>
    </row>
    <row r="74" spans="1:7" ht="15.6" x14ac:dyDescent="0.25">
      <c r="A74" s="138" t="s">
        <v>88</v>
      </c>
      <c r="B74" s="117">
        <v>302</v>
      </c>
      <c r="C74" s="117">
        <v>1211</v>
      </c>
      <c r="D74" s="66">
        <f>B74-C74</f>
        <v>-909</v>
      </c>
      <c r="E74" s="117">
        <v>32</v>
      </c>
      <c r="F74" s="117">
        <v>586</v>
      </c>
      <c r="G74" s="66">
        <f>E74-F74</f>
        <v>-554</v>
      </c>
    </row>
    <row r="75" spans="1:7" ht="15.6" x14ac:dyDescent="0.25">
      <c r="A75" s="138" t="s">
        <v>90</v>
      </c>
      <c r="B75" s="117">
        <v>205</v>
      </c>
      <c r="C75" s="117">
        <v>690</v>
      </c>
      <c r="D75" s="66">
        <f t="shared" ref="D75:D88" si="8">B75-C75</f>
        <v>-485</v>
      </c>
      <c r="E75" s="117">
        <v>9</v>
      </c>
      <c r="F75" s="117">
        <v>312</v>
      </c>
      <c r="G75" s="66">
        <f t="shared" ref="G75:G88" si="9">E75-F75</f>
        <v>-303</v>
      </c>
    </row>
    <row r="76" spans="1:7" ht="15.6" x14ac:dyDescent="0.25">
      <c r="A76" s="138" t="s">
        <v>95</v>
      </c>
      <c r="B76" s="117">
        <v>129</v>
      </c>
      <c r="C76" s="117">
        <v>573</v>
      </c>
      <c r="D76" s="66">
        <f t="shared" si="8"/>
        <v>-444</v>
      </c>
      <c r="E76" s="117">
        <v>10</v>
      </c>
      <c r="F76" s="117">
        <v>262</v>
      </c>
      <c r="G76" s="66">
        <f t="shared" si="9"/>
        <v>-252</v>
      </c>
    </row>
    <row r="77" spans="1:7" ht="15.6" x14ac:dyDescent="0.25">
      <c r="A77" s="138" t="s">
        <v>259</v>
      </c>
      <c r="B77" s="117">
        <v>123</v>
      </c>
      <c r="C77" s="117">
        <v>464</v>
      </c>
      <c r="D77" s="66">
        <f t="shared" si="8"/>
        <v>-341</v>
      </c>
      <c r="E77" s="117">
        <v>14</v>
      </c>
      <c r="F77" s="117">
        <v>227</v>
      </c>
      <c r="G77" s="66">
        <f t="shared" si="9"/>
        <v>-213</v>
      </c>
    </row>
    <row r="78" spans="1:7" ht="66" x14ac:dyDescent="0.25">
      <c r="A78" s="138" t="s">
        <v>298</v>
      </c>
      <c r="B78" s="117">
        <v>112</v>
      </c>
      <c r="C78" s="117">
        <v>258</v>
      </c>
      <c r="D78" s="66">
        <f t="shared" si="8"/>
        <v>-146</v>
      </c>
      <c r="E78" s="117">
        <v>11</v>
      </c>
      <c r="F78" s="117">
        <v>123</v>
      </c>
      <c r="G78" s="66">
        <f t="shared" si="9"/>
        <v>-112</v>
      </c>
    </row>
    <row r="79" spans="1:7" ht="29.25" customHeight="1" x14ac:dyDescent="0.25">
      <c r="A79" s="138" t="s">
        <v>94</v>
      </c>
      <c r="B79" s="117">
        <v>89</v>
      </c>
      <c r="C79" s="117">
        <v>671</v>
      </c>
      <c r="D79" s="66">
        <f t="shared" si="8"/>
        <v>-582</v>
      </c>
      <c r="E79" s="117">
        <v>9</v>
      </c>
      <c r="F79" s="117">
        <v>348</v>
      </c>
      <c r="G79" s="66">
        <f t="shared" si="9"/>
        <v>-339</v>
      </c>
    </row>
    <row r="80" spans="1:7" ht="24.75" customHeight="1" x14ac:dyDescent="0.25">
      <c r="A80" s="138" t="s">
        <v>143</v>
      </c>
      <c r="B80" s="117">
        <v>40</v>
      </c>
      <c r="C80" s="117">
        <v>96</v>
      </c>
      <c r="D80" s="66">
        <f t="shared" si="8"/>
        <v>-56</v>
      </c>
      <c r="E80" s="117">
        <v>1</v>
      </c>
      <c r="F80" s="117">
        <v>41</v>
      </c>
      <c r="G80" s="66">
        <f t="shared" si="9"/>
        <v>-40</v>
      </c>
    </row>
    <row r="81" spans="1:7" ht="25.5" customHeight="1" x14ac:dyDescent="0.25">
      <c r="A81" s="138" t="s">
        <v>306</v>
      </c>
      <c r="B81" s="117">
        <v>34</v>
      </c>
      <c r="C81" s="117">
        <v>31</v>
      </c>
      <c r="D81" s="66">
        <f t="shared" si="8"/>
        <v>3</v>
      </c>
      <c r="E81" s="117">
        <v>1</v>
      </c>
      <c r="F81" s="117">
        <v>18</v>
      </c>
      <c r="G81" s="66">
        <f t="shared" si="9"/>
        <v>-17</v>
      </c>
    </row>
    <row r="82" spans="1:7" ht="21.75" customHeight="1" x14ac:dyDescent="0.25">
      <c r="A82" s="138" t="s">
        <v>108</v>
      </c>
      <c r="B82" s="117">
        <v>21</v>
      </c>
      <c r="C82" s="117">
        <v>60</v>
      </c>
      <c r="D82" s="66">
        <f t="shared" si="8"/>
        <v>-39</v>
      </c>
      <c r="E82" s="117">
        <v>1</v>
      </c>
      <c r="F82" s="117">
        <v>29</v>
      </c>
      <c r="G82" s="66">
        <f t="shared" si="9"/>
        <v>-28</v>
      </c>
    </row>
    <row r="83" spans="1:7" ht="15.6" x14ac:dyDescent="0.25">
      <c r="A83" s="138" t="s">
        <v>116</v>
      </c>
      <c r="B83" s="117">
        <v>19</v>
      </c>
      <c r="C83" s="117">
        <v>53</v>
      </c>
      <c r="D83" s="66">
        <f t="shared" si="8"/>
        <v>-34</v>
      </c>
      <c r="E83" s="117">
        <v>2</v>
      </c>
      <c r="F83" s="117">
        <v>30</v>
      </c>
      <c r="G83" s="66">
        <f t="shared" si="9"/>
        <v>-28</v>
      </c>
    </row>
    <row r="84" spans="1:7" ht="15.6" x14ac:dyDescent="0.25">
      <c r="A84" s="138" t="s">
        <v>110</v>
      </c>
      <c r="B84" s="117">
        <v>16</v>
      </c>
      <c r="C84" s="117">
        <v>104</v>
      </c>
      <c r="D84" s="66">
        <f t="shared" si="8"/>
        <v>-88</v>
      </c>
      <c r="E84" s="117">
        <v>1</v>
      </c>
      <c r="F84" s="117">
        <v>54</v>
      </c>
      <c r="G84" s="66">
        <f t="shared" si="9"/>
        <v>-53</v>
      </c>
    </row>
    <row r="85" spans="1:7" ht="15.6" x14ac:dyDescent="0.25">
      <c r="A85" s="138" t="s">
        <v>144</v>
      </c>
      <c r="B85" s="117">
        <v>15</v>
      </c>
      <c r="C85" s="117">
        <v>103</v>
      </c>
      <c r="D85" s="66">
        <f t="shared" si="8"/>
        <v>-88</v>
      </c>
      <c r="E85" s="117">
        <v>3</v>
      </c>
      <c r="F85" s="117">
        <v>55</v>
      </c>
      <c r="G85" s="66">
        <f t="shared" si="9"/>
        <v>-52</v>
      </c>
    </row>
    <row r="86" spans="1:7" ht="21.75" customHeight="1" x14ac:dyDescent="0.25">
      <c r="A86" s="138" t="s">
        <v>360</v>
      </c>
      <c r="B86" s="117">
        <v>9</v>
      </c>
      <c r="C86" s="117">
        <v>24</v>
      </c>
      <c r="D86" s="66">
        <f t="shared" si="8"/>
        <v>-15</v>
      </c>
      <c r="E86" s="117">
        <v>0</v>
      </c>
      <c r="F86" s="117">
        <v>13</v>
      </c>
      <c r="G86" s="66">
        <f t="shared" si="9"/>
        <v>-13</v>
      </c>
    </row>
    <row r="87" spans="1:7" ht="30.75" customHeight="1" x14ac:dyDescent="0.25">
      <c r="A87" s="138" t="s">
        <v>305</v>
      </c>
      <c r="B87" s="117">
        <v>8</v>
      </c>
      <c r="C87" s="117">
        <v>47</v>
      </c>
      <c r="D87" s="66">
        <f t="shared" si="8"/>
        <v>-39</v>
      </c>
      <c r="E87" s="117">
        <v>1</v>
      </c>
      <c r="F87" s="117">
        <v>24</v>
      </c>
      <c r="G87" s="66">
        <f t="shared" si="9"/>
        <v>-23</v>
      </c>
    </row>
    <row r="88" spans="1:7" ht="33.75" customHeight="1" x14ac:dyDescent="0.25">
      <c r="A88" s="138" t="s">
        <v>399</v>
      </c>
      <c r="B88" s="117">
        <v>7</v>
      </c>
      <c r="C88" s="117">
        <v>5</v>
      </c>
      <c r="D88" s="66">
        <f t="shared" si="8"/>
        <v>2</v>
      </c>
      <c r="E88" s="117">
        <v>2</v>
      </c>
      <c r="F88" s="117">
        <v>1</v>
      </c>
      <c r="G88" s="66">
        <f t="shared" si="9"/>
        <v>1</v>
      </c>
    </row>
    <row r="89" spans="1:7" ht="38.4" customHeight="1" x14ac:dyDescent="0.25">
      <c r="A89" s="274" t="s">
        <v>145</v>
      </c>
      <c r="B89" s="274"/>
      <c r="C89" s="274"/>
      <c r="D89" s="274"/>
      <c r="E89" s="274"/>
      <c r="F89" s="274"/>
      <c r="G89" s="274"/>
    </row>
    <row r="90" spans="1:7" ht="30.75" customHeight="1" x14ac:dyDescent="0.25">
      <c r="A90" s="138" t="s">
        <v>260</v>
      </c>
      <c r="B90" s="117">
        <v>157</v>
      </c>
      <c r="C90" s="117">
        <v>269</v>
      </c>
      <c r="D90" s="66">
        <f>B90-C90</f>
        <v>-112</v>
      </c>
      <c r="E90" s="117">
        <v>8</v>
      </c>
      <c r="F90" s="117">
        <v>64</v>
      </c>
      <c r="G90" s="66">
        <f>E90-F90</f>
        <v>-56</v>
      </c>
    </row>
    <row r="91" spans="1:7" ht="40.5" customHeight="1" x14ac:dyDescent="0.25">
      <c r="A91" s="138" t="s">
        <v>146</v>
      </c>
      <c r="B91" s="117">
        <v>143</v>
      </c>
      <c r="C91" s="117">
        <v>241</v>
      </c>
      <c r="D91" s="66">
        <f t="shared" ref="D91:D104" si="10">B91-C91</f>
        <v>-98</v>
      </c>
      <c r="E91" s="117">
        <v>4</v>
      </c>
      <c r="F91" s="117">
        <v>59</v>
      </c>
      <c r="G91" s="66">
        <f t="shared" ref="G91:G104" si="11">E91-F91</f>
        <v>-55</v>
      </c>
    </row>
    <row r="92" spans="1:7" ht="30" customHeight="1" x14ac:dyDescent="0.25">
      <c r="A92" s="138" t="s">
        <v>181</v>
      </c>
      <c r="B92" s="117">
        <v>95</v>
      </c>
      <c r="C92" s="117">
        <v>105</v>
      </c>
      <c r="D92" s="66">
        <f t="shared" si="10"/>
        <v>-10</v>
      </c>
      <c r="E92" s="117">
        <v>0</v>
      </c>
      <c r="F92" s="117">
        <v>3</v>
      </c>
      <c r="G92" s="66">
        <f t="shared" si="11"/>
        <v>-3</v>
      </c>
    </row>
    <row r="93" spans="1:7" ht="34.5" customHeight="1" x14ac:dyDescent="0.25">
      <c r="A93" s="138" t="s">
        <v>251</v>
      </c>
      <c r="B93" s="117">
        <v>32</v>
      </c>
      <c r="C93" s="117">
        <v>101</v>
      </c>
      <c r="D93" s="66">
        <f t="shared" si="10"/>
        <v>-69</v>
      </c>
      <c r="E93" s="117">
        <v>0</v>
      </c>
      <c r="F93" s="117">
        <v>41</v>
      </c>
      <c r="G93" s="66">
        <f t="shared" si="11"/>
        <v>-41</v>
      </c>
    </row>
    <row r="94" spans="1:7" ht="17.25" customHeight="1" x14ac:dyDescent="0.25">
      <c r="A94" s="138" t="s">
        <v>147</v>
      </c>
      <c r="B94" s="117">
        <v>21</v>
      </c>
      <c r="C94" s="117">
        <v>21</v>
      </c>
      <c r="D94" s="66">
        <f t="shared" si="10"/>
        <v>0</v>
      </c>
      <c r="E94" s="117">
        <v>0</v>
      </c>
      <c r="F94" s="117">
        <v>7</v>
      </c>
      <c r="G94" s="66">
        <f t="shared" si="11"/>
        <v>-7</v>
      </c>
    </row>
    <row r="95" spans="1:7" ht="27" customHeight="1" x14ac:dyDescent="0.25">
      <c r="A95" s="138" t="s">
        <v>192</v>
      </c>
      <c r="B95" s="117">
        <v>13</v>
      </c>
      <c r="C95" s="117">
        <v>35</v>
      </c>
      <c r="D95" s="66">
        <f t="shared" si="10"/>
        <v>-22</v>
      </c>
      <c r="E95" s="117">
        <v>1</v>
      </c>
      <c r="F95" s="117">
        <v>13</v>
      </c>
      <c r="G95" s="66">
        <f t="shared" si="11"/>
        <v>-12</v>
      </c>
    </row>
    <row r="96" spans="1:7" ht="24.75" customHeight="1" x14ac:dyDescent="0.25">
      <c r="A96" s="138" t="s">
        <v>148</v>
      </c>
      <c r="B96" s="117">
        <v>8</v>
      </c>
      <c r="C96" s="117">
        <v>12</v>
      </c>
      <c r="D96" s="66">
        <f t="shared" si="10"/>
        <v>-4</v>
      </c>
      <c r="E96" s="117">
        <v>0</v>
      </c>
      <c r="F96" s="117">
        <v>3</v>
      </c>
      <c r="G96" s="66">
        <f t="shared" si="11"/>
        <v>-3</v>
      </c>
    </row>
    <row r="97" spans="1:7" ht="41.25" customHeight="1" x14ac:dyDescent="0.25">
      <c r="A97" s="138" t="s">
        <v>307</v>
      </c>
      <c r="B97" s="117">
        <v>8</v>
      </c>
      <c r="C97" s="117">
        <v>10</v>
      </c>
      <c r="D97" s="66">
        <f t="shared" si="10"/>
        <v>-2</v>
      </c>
      <c r="E97" s="117">
        <v>0</v>
      </c>
      <c r="F97" s="117">
        <v>1</v>
      </c>
      <c r="G97" s="66">
        <f t="shared" si="11"/>
        <v>-1</v>
      </c>
    </row>
    <row r="98" spans="1:7" ht="27" customHeight="1" x14ac:dyDescent="0.25">
      <c r="A98" s="138" t="s">
        <v>151</v>
      </c>
      <c r="B98" s="117">
        <v>7</v>
      </c>
      <c r="C98" s="117">
        <v>16</v>
      </c>
      <c r="D98" s="66">
        <f t="shared" si="10"/>
        <v>-9</v>
      </c>
      <c r="E98" s="117">
        <v>0</v>
      </c>
      <c r="F98" s="117">
        <v>8</v>
      </c>
      <c r="G98" s="66">
        <f t="shared" si="11"/>
        <v>-8</v>
      </c>
    </row>
    <row r="99" spans="1:7" ht="23.25" customHeight="1" x14ac:dyDescent="0.25">
      <c r="A99" s="138" t="s">
        <v>149</v>
      </c>
      <c r="B99" s="117">
        <v>5</v>
      </c>
      <c r="C99" s="117">
        <v>22</v>
      </c>
      <c r="D99" s="66">
        <f t="shared" si="10"/>
        <v>-17</v>
      </c>
      <c r="E99" s="117">
        <v>0</v>
      </c>
      <c r="F99" s="117">
        <v>8</v>
      </c>
      <c r="G99" s="66">
        <f t="shared" si="11"/>
        <v>-8</v>
      </c>
    </row>
    <row r="100" spans="1:7" ht="21.75" customHeight="1" x14ac:dyDescent="0.25">
      <c r="A100" s="138" t="s">
        <v>153</v>
      </c>
      <c r="B100" s="117">
        <v>5</v>
      </c>
      <c r="C100" s="117">
        <v>8</v>
      </c>
      <c r="D100" s="66">
        <f t="shared" si="10"/>
        <v>-3</v>
      </c>
      <c r="E100" s="117">
        <v>0</v>
      </c>
      <c r="F100" s="117">
        <v>5</v>
      </c>
      <c r="G100" s="66">
        <f t="shared" si="11"/>
        <v>-5</v>
      </c>
    </row>
    <row r="101" spans="1:7" ht="29.25" customHeight="1" x14ac:dyDescent="0.25">
      <c r="A101" s="138" t="s">
        <v>154</v>
      </c>
      <c r="B101" s="117">
        <v>5</v>
      </c>
      <c r="C101" s="117">
        <v>20</v>
      </c>
      <c r="D101" s="66">
        <f t="shared" si="10"/>
        <v>-15</v>
      </c>
      <c r="E101" s="117">
        <v>0</v>
      </c>
      <c r="F101" s="117">
        <v>11</v>
      </c>
      <c r="G101" s="66">
        <f t="shared" si="11"/>
        <v>-11</v>
      </c>
    </row>
    <row r="102" spans="1:7" ht="31.5" customHeight="1" x14ac:dyDescent="0.25">
      <c r="A102" s="138" t="s">
        <v>310</v>
      </c>
      <c r="B102" s="117">
        <v>4</v>
      </c>
      <c r="C102" s="117">
        <v>7</v>
      </c>
      <c r="D102" s="66">
        <f t="shared" si="10"/>
        <v>-3</v>
      </c>
      <c r="E102" s="117">
        <v>2</v>
      </c>
      <c r="F102" s="117">
        <v>4</v>
      </c>
      <c r="G102" s="66">
        <f t="shared" si="11"/>
        <v>-2</v>
      </c>
    </row>
    <row r="103" spans="1:7" ht="34.5" customHeight="1" x14ac:dyDescent="0.25">
      <c r="A103" s="138" t="s">
        <v>150</v>
      </c>
      <c r="B103" s="117">
        <v>4</v>
      </c>
      <c r="C103" s="117">
        <v>26</v>
      </c>
      <c r="D103" s="66">
        <f t="shared" si="10"/>
        <v>-22</v>
      </c>
      <c r="E103" s="117">
        <v>0</v>
      </c>
      <c r="F103" s="117">
        <v>13</v>
      </c>
      <c r="G103" s="66">
        <f t="shared" si="11"/>
        <v>-13</v>
      </c>
    </row>
    <row r="104" spans="1:7" ht="23.25" customHeight="1" x14ac:dyDescent="0.25">
      <c r="A104" s="138" t="s">
        <v>375</v>
      </c>
      <c r="B104" s="117">
        <v>3</v>
      </c>
      <c r="C104" s="117">
        <v>5</v>
      </c>
      <c r="D104" s="66">
        <f t="shared" si="10"/>
        <v>-2</v>
      </c>
      <c r="E104" s="117">
        <v>1</v>
      </c>
      <c r="F104" s="117">
        <v>1</v>
      </c>
      <c r="G104" s="66">
        <f t="shared" si="11"/>
        <v>0</v>
      </c>
    </row>
    <row r="105" spans="1:7" ht="38.4" customHeight="1" x14ac:dyDescent="0.25">
      <c r="A105" s="274" t="s">
        <v>31</v>
      </c>
      <c r="B105" s="274"/>
      <c r="C105" s="274"/>
      <c r="D105" s="274"/>
      <c r="E105" s="274"/>
      <c r="F105" s="274"/>
      <c r="G105" s="274"/>
    </row>
    <row r="106" spans="1:7" ht="39.75" customHeight="1" x14ac:dyDescent="0.25">
      <c r="A106" s="138" t="s">
        <v>269</v>
      </c>
      <c r="B106" s="117">
        <v>147</v>
      </c>
      <c r="C106" s="117">
        <v>152</v>
      </c>
      <c r="D106" s="66">
        <f>B106-C106</f>
        <v>-5</v>
      </c>
      <c r="E106" s="117">
        <v>7</v>
      </c>
      <c r="F106" s="117">
        <v>45</v>
      </c>
      <c r="G106" s="66">
        <f>E106-F106</f>
        <v>-38</v>
      </c>
    </row>
    <row r="107" spans="1:7" ht="36" customHeight="1" x14ac:dyDescent="0.25">
      <c r="A107" s="138" t="s">
        <v>99</v>
      </c>
      <c r="B107" s="117">
        <v>130</v>
      </c>
      <c r="C107" s="117">
        <v>150</v>
      </c>
      <c r="D107" s="66">
        <f t="shared" ref="D107:D120" si="12">B107-C107</f>
        <v>-20</v>
      </c>
      <c r="E107" s="117">
        <v>5</v>
      </c>
      <c r="F107" s="117">
        <v>42</v>
      </c>
      <c r="G107" s="66">
        <f t="shared" ref="G107:G120" si="13">E107-F107</f>
        <v>-37</v>
      </c>
    </row>
    <row r="108" spans="1:7" ht="33" customHeight="1" x14ac:dyDescent="0.25">
      <c r="A108" s="138" t="s">
        <v>104</v>
      </c>
      <c r="B108" s="117">
        <v>93</v>
      </c>
      <c r="C108" s="117">
        <v>76</v>
      </c>
      <c r="D108" s="66">
        <f t="shared" si="12"/>
        <v>17</v>
      </c>
      <c r="E108" s="117">
        <v>5</v>
      </c>
      <c r="F108" s="117">
        <v>34</v>
      </c>
      <c r="G108" s="66">
        <f t="shared" si="13"/>
        <v>-29</v>
      </c>
    </row>
    <row r="109" spans="1:7" ht="38.25" customHeight="1" x14ac:dyDescent="0.25">
      <c r="A109" s="138" t="s">
        <v>193</v>
      </c>
      <c r="B109" s="117">
        <v>80</v>
      </c>
      <c r="C109" s="117">
        <v>40</v>
      </c>
      <c r="D109" s="66">
        <f t="shared" si="12"/>
        <v>40</v>
      </c>
      <c r="E109" s="117">
        <v>4</v>
      </c>
      <c r="F109" s="117">
        <v>20</v>
      </c>
      <c r="G109" s="66">
        <f t="shared" si="13"/>
        <v>-16</v>
      </c>
    </row>
    <row r="110" spans="1:7" ht="28.5" customHeight="1" x14ac:dyDescent="0.25">
      <c r="A110" s="138" t="s">
        <v>96</v>
      </c>
      <c r="B110" s="117">
        <v>78</v>
      </c>
      <c r="C110" s="117">
        <v>171</v>
      </c>
      <c r="D110" s="66">
        <f t="shared" si="12"/>
        <v>-93</v>
      </c>
      <c r="E110" s="117">
        <v>7</v>
      </c>
      <c r="F110" s="117">
        <v>106</v>
      </c>
      <c r="G110" s="66">
        <f t="shared" si="13"/>
        <v>-99</v>
      </c>
    </row>
    <row r="111" spans="1:7" ht="40.5" customHeight="1" x14ac:dyDescent="0.25">
      <c r="A111" s="138" t="s">
        <v>183</v>
      </c>
      <c r="B111" s="117">
        <v>68</v>
      </c>
      <c r="C111" s="117">
        <v>93</v>
      </c>
      <c r="D111" s="66">
        <f t="shared" si="12"/>
        <v>-25</v>
      </c>
      <c r="E111" s="117">
        <v>2</v>
      </c>
      <c r="F111" s="117">
        <v>19</v>
      </c>
      <c r="G111" s="66">
        <f t="shared" si="13"/>
        <v>-17</v>
      </c>
    </row>
    <row r="112" spans="1:7" ht="35.25" customHeight="1" x14ac:dyDescent="0.25">
      <c r="A112" s="138" t="s">
        <v>278</v>
      </c>
      <c r="B112" s="117">
        <v>62</v>
      </c>
      <c r="C112" s="117">
        <v>95</v>
      </c>
      <c r="D112" s="66">
        <f t="shared" si="12"/>
        <v>-33</v>
      </c>
      <c r="E112" s="117">
        <v>4</v>
      </c>
      <c r="F112" s="117">
        <v>30</v>
      </c>
      <c r="G112" s="66">
        <f t="shared" si="13"/>
        <v>-26</v>
      </c>
    </row>
    <row r="113" spans="1:7" ht="31.5" customHeight="1" x14ac:dyDescent="0.25">
      <c r="A113" s="138" t="s">
        <v>277</v>
      </c>
      <c r="B113" s="117">
        <v>45</v>
      </c>
      <c r="C113" s="117">
        <v>61</v>
      </c>
      <c r="D113" s="66">
        <f t="shared" si="12"/>
        <v>-16</v>
      </c>
      <c r="E113" s="117">
        <v>8</v>
      </c>
      <c r="F113" s="117">
        <v>26</v>
      </c>
      <c r="G113" s="66">
        <f t="shared" si="13"/>
        <v>-18</v>
      </c>
    </row>
    <row r="114" spans="1:7" ht="20.25" customHeight="1" x14ac:dyDescent="0.25">
      <c r="A114" s="138" t="s">
        <v>114</v>
      </c>
      <c r="B114" s="117">
        <v>41</v>
      </c>
      <c r="C114" s="117">
        <v>36</v>
      </c>
      <c r="D114" s="66">
        <f t="shared" si="12"/>
        <v>5</v>
      </c>
      <c r="E114" s="117">
        <v>3</v>
      </c>
      <c r="F114" s="117">
        <v>18</v>
      </c>
      <c r="G114" s="66">
        <f t="shared" si="13"/>
        <v>-15</v>
      </c>
    </row>
    <row r="115" spans="1:7" ht="31.5" customHeight="1" x14ac:dyDescent="0.25">
      <c r="A115" s="138" t="s">
        <v>117</v>
      </c>
      <c r="B115" s="117">
        <v>38</v>
      </c>
      <c r="C115" s="117">
        <v>69</v>
      </c>
      <c r="D115" s="66">
        <f t="shared" si="12"/>
        <v>-31</v>
      </c>
      <c r="E115" s="117">
        <v>4</v>
      </c>
      <c r="F115" s="117">
        <v>34</v>
      </c>
      <c r="G115" s="66">
        <f t="shared" si="13"/>
        <v>-30</v>
      </c>
    </row>
    <row r="116" spans="1:7" ht="23.25" customHeight="1" x14ac:dyDescent="0.25">
      <c r="A116" s="138" t="s">
        <v>157</v>
      </c>
      <c r="B116" s="117">
        <v>33</v>
      </c>
      <c r="C116" s="117">
        <v>55</v>
      </c>
      <c r="D116" s="66">
        <f t="shared" si="12"/>
        <v>-22</v>
      </c>
      <c r="E116" s="117">
        <v>2</v>
      </c>
      <c r="F116" s="117">
        <v>21</v>
      </c>
      <c r="G116" s="66">
        <f t="shared" si="13"/>
        <v>-19</v>
      </c>
    </row>
    <row r="117" spans="1:7" ht="31.5" customHeight="1" x14ac:dyDescent="0.25">
      <c r="A117" s="138" t="s">
        <v>348</v>
      </c>
      <c r="B117" s="117">
        <v>31</v>
      </c>
      <c r="C117" s="117">
        <v>33</v>
      </c>
      <c r="D117" s="66">
        <f t="shared" si="12"/>
        <v>-2</v>
      </c>
      <c r="E117" s="117">
        <v>4</v>
      </c>
      <c r="F117" s="117">
        <v>19</v>
      </c>
      <c r="G117" s="66">
        <f t="shared" si="13"/>
        <v>-15</v>
      </c>
    </row>
    <row r="118" spans="1:7" ht="36.75" customHeight="1" x14ac:dyDescent="0.25">
      <c r="A118" s="138" t="s">
        <v>349</v>
      </c>
      <c r="B118" s="117">
        <v>30</v>
      </c>
      <c r="C118" s="117">
        <v>19</v>
      </c>
      <c r="D118" s="66">
        <f t="shared" si="12"/>
        <v>11</v>
      </c>
      <c r="E118" s="117">
        <v>0</v>
      </c>
      <c r="F118" s="117">
        <v>7</v>
      </c>
      <c r="G118" s="66">
        <f t="shared" si="13"/>
        <v>-7</v>
      </c>
    </row>
    <row r="119" spans="1:7" ht="34.5" customHeight="1" x14ac:dyDescent="0.25">
      <c r="A119" s="138" t="s">
        <v>428</v>
      </c>
      <c r="B119" s="117">
        <v>29</v>
      </c>
      <c r="C119" s="117">
        <v>7</v>
      </c>
      <c r="D119" s="66">
        <f t="shared" si="12"/>
        <v>22</v>
      </c>
      <c r="E119" s="117">
        <v>5</v>
      </c>
      <c r="F119" s="117">
        <v>2</v>
      </c>
      <c r="G119" s="66">
        <f t="shared" si="13"/>
        <v>3</v>
      </c>
    </row>
    <row r="120" spans="1:7" ht="39.75" customHeight="1" x14ac:dyDescent="0.25">
      <c r="A120" s="138" t="s">
        <v>301</v>
      </c>
      <c r="B120" s="117">
        <v>28</v>
      </c>
      <c r="C120" s="117">
        <v>46</v>
      </c>
      <c r="D120" s="66">
        <f t="shared" si="12"/>
        <v>-18</v>
      </c>
      <c r="E120" s="117">
        <v>1</v>
      </c>
      <c r="F120" s="117">
        <v>17</v>
      </c>
      <c r="G120" s="66">
        <f t="shared" si="13"/>
        <v>-16</v>
      </c>
    </row>
    <row r="121" spans="1:7" ht="38.4" customHeight="1" x14ac:dyDescent="0.25">
      <c r="A121" s="274" t="s">
        <v>158</v>
      </c>
      <c r="B121" s="274"/>
      <c r="C121" s="274"/>
      <c r="D121" s="274"/>
      <c r="E121" s="274"/>
      <c r="F121" s="274"/>
      <c r="G121" s="274"/>
    </row>
    <row r="122" spans="1:7" ht="42" customHeight="1" x14ac:dyDescent="0.25">
      <c r="A122" s="138" t="s">
        <v>297</v>
      </c>
      <c r="B122" s="117">
        <v>1232</v>
      </c>
      <c r="C122" s="117">
        <v>1343</v>
      </c>
      <c r="D122" s="66">
        <f>B122-C122</f>
        <v>-111</v>
      </c>
      <c r="E122" s="117">
        <v>6</v>
      </c>
      <c r="F122" s="117">
        <v>63</v>
      </c>
      <c r="G122" s="66">
        <f>E122-F122</f>
        <v>-57</v>
      </c>
    </row>
    <row r="123" spans="1:7" ht="32.25" customHeight="1" x14ac:dyDescent="0.25">
      <c r="A123" s="138" t="s">
        <v>86</v>
      </c>
      <c r="B123" s="117">
        <v>778</v>
      </c>
      <c r="C123" s="117">
        <v>1184</v>
      </c>
      <c r="D123" s="66">
        <f t="shared" ref="D123:D136" si="14">B123-C123</f>
        <v>-406</v>
      </c>
      <c r="E123" s="117">
        <v>19</v>
      </c>
      <c r="F123" s="117">
        <v>298</v>
      </c>
      <c r="G123" s="66">
        <f t="shared" ref="G123:G136" si="15">E123-F123</f>
        <v>-279</v>
      </c>
    </row>
    <row r="124" spans="1:7" ht="19.5" customHeight="1" x14ac:dyDescent="0.25">
      <c r="A124" s="138" t="s">
        <v>97</v>
      </c>
      <c r="B124" s="117">
        <v>520</v>
      </c>
      <c r="C124" s="117">
        <v>601</v>
      </c>
      <c r="D124" s="66">
        <f t="shared" si="14"/>
        <v>-81</v>
      </c>
      <c r="E124" s="117">
        <v>4</v>
      </c>
      <c r="F124" s="117">
        <v>27</v>
      </c>
      <c r="G124" s="66">
        <f t="shared" si="15"/>
        <v>-23</v>
      </c>
    </row>
    <row r="125" spans="1:7" ht="15.6" x14ac:dyDescent="0.25">
      <c r="A125" s="138" t="s">
        <v>159</v>
      </c>
      <c r="B125" s="117">
        <v>57</v>
      </c>
      <c r="C125" s="117">
        <v>53</v>
      </c>
      <c r="D125" s="66">
        <f t="shared" si="14"/>
        <v>4</v>
      </c>
      <c r="E125" s="117">
        <v>1</v>
      </c>
      <c r="F125" s="117">
        <v>19</v>
      </c>
      <c r="G125" s="66">
        <f t="shared" si="15"/>
        <v>-18</v>
      </c>
    </row>
    <row r="126" spans="1:7" ht="39.6" x14ac:dyDescent="0.25">
      <c r="A126" s="138" t="s">
        <v>264</v>
      </c>
      <c r="B126" s="117">
        <v>56</v>
      </c>
      <c r="C126" s="117">
        <v>37</v>
      </c>
      <c r="D126" s="66">
        <f t="shared" si="14"/>
        <v>19</v>
      </c>
      <c r="E126" s="117">
        <v>0</v>
      </c>
      <c r="F126" s="117">
        <v>7</v>
      </c>
      <c r="G126" s="66">
        <f t="shared" si="15"/>
        <v>-7</v>
      </c>
    </row>
    <row r="127" spans="1:7" ht="15.6" x14ac:dyDescent="0.25">
      <c r="A127" s="138" t="s">
        <v>184</v>
      </c>
      <c r="B127" s="117">
        <v>41</v>
      </c>
      <c r="C127" s="117">
        <v>57</v>
      </c>
      <c r="D127" s="66">
        <f t="shared" si="14"/>
        <v>-16</v>
      </c>
      <c r="E127" s="117">
        <v>1</v>
      </c>
      <c r="F127" s="117">
        <v>16</v>
      </c>
      <c r="G127" s="66">
        <f t="shared" si="15"/>
        <v>-15</v>
      </c>
    </row>
    <row r="128" spans="1:7" ht="20.25" customHeight="1" x14ac:dyDescent="0.25">
      <c r="A128" s="138" t="s">
        <v>161</v>
      </c>
      <c r="B128" s="117">
        <v>40</v>
      </c>
      <c r="C128" s="117">
        <v>31</v>
      </c>
      <c r="D128" s="66">
        <f t="shared" si="14"/>
        <v>9</v>
      </c>
      <c r="E128" s="117">
        <v>6</v>
      </c>
      <c r="F128" s="117">
        <v>23</v>
      </c>
      <c r="G128" s="66">
        <f t="shared" si="15"/>
        <v>-17</v>
      </c>
    </row>
    <row r="129" spans="1:7" ht="36.75" customHeight="1" x14ac:dyDescent="0.25">
      <c r="A129" s="138" t="s">
        <v>115</v>
      </c>
      <c r="B129" s="117">
        <v>27</v>
      </c>
      <c r="C129" s="117">
        <v>160</v>
      </c>
      <c r="D129" s="66">
        <f t="shared" si="14"/>
        <v>-133</v>
      </c>
      <c r="E129" s="117">
        <v>2</v>
      </c>
      <c r="F129" s="117">
        <v>69</v>
      </c>
      <c r="G129" s="66">
        <f t="shared" si="15"/>
        <v>-67</v>
      </c>
    </row>
    <row r="130" spans="1:7" ht="35.25" customHeight="1" x14ac:dyDescent="0.25">
      <c r="A130" s="138" t="s">
        <v>160</v>
      </c>
      <c r="B130" s="117">
        <v>26</v>
      </c>
      <c r="C130" s="117">
        <v>31</v>
      </c>
      <c r="D130" s="66">
        <f t="shared" si="14"/>
        <v>-5</v>
      </c>
      <c r="E130" s="117">
        <v>4</v>
      </c>
      <c r="F130" s="117">
        <v>17</v>
      </c>
      <c r="G130" s="66">
        <f t="shared" si="15"/>
        <v>-13</v>
      </c>
    </row>
    <row r="131" spans="1:7" ht="33" customHeight="1" x14ac:dyDescent="0.25">
      <c r="A131" s="138" t="s">
        <v>361</v>
      </c>
      <c r="B131" s="117">
        <v>21</v>
      </c>
      <c r="C131" s="117">
        <v>28</v>
      </c>
      <c r="D131" s="66">
        <f t="shared" si="14"/>
        <v>-7</v>
      </c>
      <c r="E131" s="117">
        <v>1</v>
      </c>
      <c r="F131" s="117">
        <v>12</v>
      </c>
      <c r="G131" s="66">
        <f t="shared" si="15"/>
        <v>-11</v>
      </c>
    </row>
    <row r="132" spans="1:7" ht="24" customHeight="1" x14ac:dyDescent="0.25">
      <c r="A132" s="138" t="s">
        <v>323</v>
      </c>
      <c r="B132" s="117">
        <v>18</v>
      </c>
      <c r="C132" s="117">
        <v>19</v>
      </c>
      <c r="D132" s="66">
        <f t="shared" si="14"/>
        <v>-1</v>
      </c>
      <c r="E132" s="117">
        <v>3</v>
      </c>
      <c r="F132" s="117">
        <v>2</v>
      </c>
      <c r="G132" s="66">
        <f t="shared" si="15"/>
        <v>1</v>
      </c>
    </row>
    <row r="133" spans="1:7" ht="21.75" customHeight="1" x14ac:dyDescent="0.25">
      <c r="A133" s="138" t="s">
        <v>329</v>
      </c>
      <c r="B133" s="117">
        <v>17</v>
      </c>
      <c r="C133" s="117">
        <v>36</v>
      </c>
      <c r="D133" s="66">
        <f t="shared" si="14"/>
        <v>-19</v>
      </c>
      <c r="E133" s="117">
        <v>0</v>
      </c>
      <c r="F133" s="117">
        <v>13</v>
      </c>
      <c r="G133" s="66">
        <f t="shared" si="15"/>
        <v>-13</v>
      </c>
    </row>
    <row r="134" spans="1:7" ht="15.6" x14ac:dyDescent="0.25">
      <c r="A134" s="138" t="s">
        <v>350</v>
      </c>
      <c r="B134" s="117">
        <v>17</v>
      </c>
      <c r="C134" s="117">
        <v>15</v>
      </c>
      <c r="D134" s="66">
        <f t="shared" si="14"/>
        <v>2</v>
      </c>
      <c r="E134" s="117">
        <v>2</v>
      </c>
      <c r="F134" s="117">
        <v>4</v>
      </c>
      <c r="G134" s="66">
        <f t="shared" si="15"/>
        <v>-2</v>
      </c>
    </row>
    <row r="135" spans="1:7" ht="15.6" x14ac:dyDescent="0.25">
      <c r="A135" s="138" t="s">
        <v>268</v>
      </c>
      <c r="B135" s="117">
        <v>17</v>
      </c>
      <c r="C135" s="117">
        <v>112</v>
      </c>
      <c r="D135" s="66">
        <f t="shared" si="14"/>
        <v>-95</v>
      </c>
      <c r="E135" s="117">
        <v>0</v>
      </c>
      <c r="F135" s="117">
        <v>56</v>
      </c>
      <c r="G135" s="66">
        <f t="shared" si="15"/>
        <v>-56</v>
      </c>
    </row>
    <row r="136" spans="1:7" ht="18.75" customHeight="1" x14ac:dyDescent="0.25">
      <c r="A136" s="138" t="s">
        <v>320</v>
      </c>
      <c r="B136" s="117">
        <v>14</v>
      </c>
      <c r="C136" s="117">
        <v>19</v>
      </c>
      <c r="D136" s="66">
        <f t="shared" si="14"/>
        <v>-5</v>
      </c>
      <c r="E136" s="117">
        <v>0</v>
      </c>
      <c r="F136" s="117">
        <v>9</v>
      </c>
      <c r="G136" s="66">
        <f t="shared" si="15"/>
        <v>-9</v>
      </c>
    </row>
    <row r="137" spans="1:7" ht="38.4" customHeight="1" x14ac:dyDescent="0.25">
      <c r="A137" s="274" t="s">
        <v>162</v>
      </c>
      <c r="B137" s="274"/>
      <c r="C137" s="274"/>
      <c r="D137" s="274"/>
      <c r="E137" s="274"/>
      <c r="F137" s="274"/>
      <c r="G137" s="274"/>
    </row>
    <row r="138" spans="1:7" ht="21" customHeight="1" x14ac:dyDescent="0.25">
      <c r="A138" s="138" t="s">
        <v>87</v>
      </c>
      <c r="B138" s="117">
        <v>947</v>
      </c>
      <c r="C138" s="117">
        <v>1869</v>
      </c>
      <c r="D138" s="66">
        <f>B138-C138</f>
        <v>-922</v>
      </c>
      <c r="E138" s="117">
        <v>11</v>
      </c>
      <c r="F138" s="117">
        <v>612</v>
      </c>
      <c r="G138" s="66">
        <f>E138-F138</f>
        <v>-601</v>
      </c>
    </row>
    <row r="139" spans="1:7" ht="21" customHeight="1" x14ac:dyDescent="0.25">
      <c r="A139" s="138" t="s">
        <v>91</v>
      </c>
      <c r="B139" s="117">
        <v>111</v>
      </c>
      <c r="C139" s="117">
        <v>633</v>
      </c>
      <c r="D139" s="66">
        <f t="shared" ref="D139:D152" si="16">B139-C139</f>
        <v>-522</v>
      </c>
      <c r="E139" s="117">
        <v>10</v>
      </c>
      <c r="F139" s="117">
        <v>259</v>
      </c>
      <c r="G139" s="66">
        <f t="shared" ref="G139:G152" si="17">E139-F139</f>
        <v>-249</v>
      </c>
    </row>
    <row r="140" spans="1:7" ht="21" customHeight="1" x14ac:dyDescent="0.25">
      <c r="A140" s="138" t="s">
        <v>98</v>
      </c>
      <c r="B140" s="117">
        <v>108</v>
      </c>
      <c r="C140" s="117">
        <v>211</v>
      </c>
      <c r="D140" s="66">
        <f t="shared" si="16"/>
        <v>-103</v>
      </c>
      <c r="E140" s="117">
        <v>2</v>
      </c>
      <c r="F140" s="117">
        <v>114</v>
      </c>
      <c r="G140" s="66">
        <f t="shared" si="17"/>
        <v>-112</v>
      </c>
    </row>
    <row r="141" spans="1:7" ht="15.6" x14ac:dyDescent="0.25">
      <c r="A141" s="138" t="s">
        <v>102</v>
      </c>
      <c r="B141" s="117">
        <v>77</v>
      </c>
      <c r="C141" s="117">
        <v>132</v>
      </c>
      <c r="D141" s="66">
        <f t="shared" si="16"/>
        <v>-55</v>
      </c>
      <c r="E141" s="117">
        <v>9</v>
      </c>
      <c r="F141" s="117">
        <v>61</v>
      </c>
      <c r="G141" s="66">
        <f t="shared" si="17"/>
        <v>-52</v>
      </c>
    </row>
    <row r="142" spans="1:7" ht="21" customHeight="1" x14ac:dyDescent="0.25">
      <c r="A142" s="138" t="s">
        <v>103</v>
      </c>
      <c r="B142" s="117">
        <v>68</v>
      </c>
      <c r="C142" s="117">
        <v>215</v>
      </c>
      <c r="D142" s="66">
        <f t="shared" si="16"/>
        <v>-147</v>
      </c>
      <c r="E142" s="117">
        <v>9</v>
      </c>
      <c r="F142" s="117">
        <v>97</v>
      </c>
      <c r="G142" s="66">
        <f t="shared" si="17"/>
        <v>-88</v>
      </c>
    </row>
    <row r="143" spans="1:7" ht="21" customHeight="1" x14ac:dyDescent="0.25">
      <c r="A143" s="138" t="s">
        <v>119</v>
      </c>
      <c r="B143" s="117">
        <v>67</v>
      </c>
      <c r="C143" s="117">
        <v>115</v>
      </c>
      <c r="D143" s="66">
        <f t="shared" si="16"/>
        <v>-48</v>
      </c>
      <c r="E143" s="117">
        <v>1</v>
      </c>
      <c r="F143" s="117">
        <v>45</v>
      </c>
      <c r="G143" s="66">
        <f t="shared" si="17"/>
        <v>-44</v>
      </c>
    </row>
    <row r="144" spans="1:7" ht="21" customHeight="1" x14ac:dyDescent="0.25">
      <c r="A144" s="138" t="s">
        <v>107</v>
      </c>
      <c r="B144" s="117">
        <v>55</v>
      </c>
      <c r="C144" s="117">
        <v>201</v>
      </c>
      <c r="D144" s="66">
        <f t="shared" si="16"/>
        <v>-146</v>
      </c>
      <c r="E144" s="117">
        <v>1</v>
      </c>
      <c r="F144" s="117">
        <v>106</v>
      </c>
      <c r="G144" s="66">
        <f t="shared" si="17"/>
        <v>-105</v>
      </c>
    </row>
    <row r="145" spans="1:7" ht="21" customHeight="1" x14ac:dyDescent="0.25">
      <c r="A145" s="138" t="s">
        <v>100</v>
      </c>
      <c r="B145" s="117">
        <v>50</v>
      </c>
      <c r="C145" s="117">
        <v>264</v>
      </c>
      <c r="D145" s="66">
        <f t="shared" si="16"/>
        <v>-214</v>
      </c>
      <c r="E145" s="117">
        <v>4</v>
      </c>
      <c r="F145" s="117">
        <v>111</v>
      </c>
      <c r="G145" s="66">
        <f t="shared" si="17"/>
        <v>-107</v>
      </c>
    </row>
    <row r="146" spans="1:7" ht="21" customHeight="1" x14ac:dyDescent="0.25">
      <c r="A146" s="138" t="s">
        <v>186</v>
      </c>
      <c r="B146" s="117">
        <v>49</v>
      </c>
      <c r="C146" s="117">
        <v>74</v>
      </c>
      <c r="D146" s="66">
        <f t="shared" si="16"/>
        <v>-25</v>
      </c>
      <c r="E146" s="117">
        <v>2</v>
      </c>
      <c r="F146" s="117">
        <v>17</v>
      </c>
      <c r="G146" s="66">
        <f t="shared" si="17"/>
        <v>-15</v>
      </c>
    </row>
    <row r="147" spans="1:7" ht="21.75" customHeight="1" x14ac:dyDescent="0.25">
      <c r="A147" s="138" t="s">
        <v>122</v>
      </c>
      <c r="B147" s="117">
        <v>24</v>
      </c>
      <c r="C147" s="117">
        <v>114</v>
      </c>
      <c r="D147" s="66">
        <f t="shared" si="16"/>
        <v>-90</v>
      </c>
      <c r="E147" s="117">
        <v>1</v>
      </c>
      <c r="F147" s="117">
        <v>56</v>
      </c>
      <c r="G147" s="66">
        <f t="shared" si="17"/>
        <v>-55</v>
      </c>
    </row>
    <row r="148" spans="1:7" ht="27.75" customHeight="1" x14ac:dyDescent="0.25">
      <c r="A148" s="138" t="s">
        <v>113</v>
      </c>
      <c r="B148" s="117">
        <v>16</v>
      </c>
      <c r="C148" s="117">
        <v>98</v>
      </c>
      <c r="D148" s="66">
        <f t="shared" si="16"/>
        <v>-82</v>
      </c>
      <c r="E148" s="117">
        <v>0</v>
      </c>
      <c r="F148" s="117">
        <v>47</v>
      </c>
      <c r="G148" s="66">
        <f t="shared" si="17"/>
        <v>-47</v>
      </c>
    </row>
    <row r="149" spans="1:7" ht="27" customHeight="1" x14ac:dyDescent="0.25">
      <c r="A149" s="138" t="s">
        <v>118</v>
      </c>
      <c r="B149" s="117">
        <v>16</v>
      </c>
      <c r="C149" s="117">
        <v>42</v>
      </c>
      <c r="D149" s="66">
        <f t="shared" si="16"/>
        <v>-26</v>
      </c>
      <c r="E149" s="117">
        <v>0</v>
      </c>
      <c r="F149" s="117">
        <v>17</v>
      </c>
      <c r="G149" s="66">
        <f t="shared" si="17"/>
        <v>-17</v>
      </c>
    </row>
    <row r="150" spans="1:7" ht="43.5" customHeight="1" x14ac:dyDescent="0.25">
      <c r="A150" s="138" t="s">
        <v>109</v>
      </c>
      <c r="B150" s="117">
        <v>15</v>
      </c>
      <c r="C150" s="117">
        <v>30</v>
      </c>
      <c r="D150" s="66">
        <f t="shared" si="16"/>
        <v>-15</v>
      </c>
      <c r="E150" s="117">
        <v>2</v>
      </c>
      <c r="F150" s="117">
        <v>12</v>
      </c>
      <c r="G150" s="66">
        <f t="shared" si="17"/>
        <v>-10</v>
      </c>
    </row>
    <row r="151" spans="1:7" ht="21" customHeight="1" x14ac:dyDescent="0.25">
      <c r="A151" s="138" t="s">
        <v>362</v>
      </c>
      <c r="B151" s="117">
        <v>12</v>
      </c>
      <c r="C151" s="117">
        <v>3</v>
      </c>
      <c r="D151" s="66">
        <f t="shared" si="16"/>
        <v>9</v>
      </c>
      <c r="E151" s="117">
        <v>0</v>
      </c>
      <c r="F151" s="117">
        <v>3</v>
      </c>
      <c r="G151" s="66">
        <f t="shared" si="17"/>
        <v>-3</v>
      </c>
    </row>
    <row r="152" spans="1:7" ht="30.75" customHeight="1" x14ac:dyDescent="0.25">
      <c r="A152" s="138" t="s">
        <v>187</v>
      </c>
      <c r="B152" s="117">
        <v>9</v>
      </c>
      <c r="C152" s="117">
        <v>34</v>
      </c>
      <c r="D152" s="66">
        <f t="shared" si="16"/>
        <v>-25</v>
      </c>
      <c r="E152" s="117">
        <v>0</v>
      </c>
      <c r="F152" s="117">
        <v>17</v>
      </c>
      <c r="G152" s="66">
        <f t="shared" si="17"/>
        <v>-17</v>
      </c>
    </row>
  </sheetData>
  <mergeCells count="20"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2:G2"/>
    <mergeCell ref="A3:G3"/>
    <mergeCell ref="A121:G121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B9" sqref="B9:F28"/>
    </sheetView>
  </sheetViews>
  <sheetFormatPr defaultColWidth="8.88671875" defaultRowHeight="18" x14ac:dyDescent="0.35"/>
  <cols>
    <col min="1" max="1" width="41" style="11" customWidth="1"/>
    <col min="2" max="2" width="13.109375" style="11" customWidth="1"/>
    <col min="3" max="3" width="12.6640625" style="11" customWidth="1"/>
    <col min="4" max="4" width="13.6640625" style="11" customWidth="1"/>
    <col min="5" max="6" width="12.88671875" style="11" customWidth="1"/>
    <col min="7" max="7" width="13.33203125" style="11" customWidth="1"/>
    <col min="8" max="8" width="8.88671875" style="11"/>
    <col min="9" max="9" width="11.88671875" style="26" customWidth="1"/>
    <col min="10" max="10" width="9.33203125" style="11" bestFit="1" customWidth="1"/>
    <col min="11" max="256" width="8.88671875" style="11"/>
    <col min="257" max="257" width="41" style="11" customWidth="1"/>
    <col min="258" max="259" width="12" style="11" customWidth="1"/>
    <col min="260" max="260" width="13.6640625" style="11" customWidth="1"/>
    <col min="261" max="262" width="12" style="11" customWidth="1"/>
    <col min="263" max="263" width="13.6640625" style="11" customWidth="1"/>
    <col min="264" max="264" width="8.88671875" style="11"/>
    <col min="265" max="265" width="11.88671875" style="11" customWidth="1"/>
    <col min="266" max="266" width="9.33203125" style="11" bestFit="1" customWidth="1"/>
    <col min="267" max="512" width="8.88671875" style="11"/>
    <col min="513" max="513" width="41" style="11" customWidth="1"/>
    <col min="514" max="515" width="12" style="11" customWidth="1"/>
    <col min="516" max="516" width="13.6640625" style="11" customWidth="1"/>
    <col min="517" max="518" width="12" style="11" customWidth="1"/>
    <col min="519" max="519" width="13.6640625" style="11" customWidth="1"/>
    <col min="520" max="520" width="8.88671875" style="11"/>
    <col min="521" max="521" width="11.88671875" style="11" customWidth="1"/>
    <col min="522" max="522" width="9.33203125" style="11" bestFit="1" customWidth="1"/>
    <col min="523" max="768" width="8.88671875" style="11"/>
    <col min="769" max="769" width="41" style="11" customWidth="1"/>
    <col min="770" max="771" width="12" style="11" customWidth="1"/>
    <col min="772" max="772" width="13.6640625" style="11" customWidth="1"/>
    <col min="773" max="774" width="12" style="11" customWidth="1"/>
    <col min="775" max="775" width="13.6640625" style="11" customWidth="1"/>
    <col min="776" max="776" width="8.88671875" style="11"/>
    <col min="777" max="777" width="11.88671875" style="11" customWidth="1"/>
    <col min="778" max="778" width="9.33203125" style="11" bestFit="1" customWidth="1"/>
    <col min="779" max="1024" width="8.88671875" style="11"/>
    <col min="1025" max="1025" width="41" style="11" customWidth="1"/>
    <col min="1026" max="1027" width="12" style="11" customWidth="1"/>
    <col min="1028" max="1028" width="13.6640625" style="11" customWidth="1"/>
    <col min="1029" max="1030" width="12" style="11" customWidth="1"/>
    <col min="1031" max="1031" width="13.6640625" style="11" customWidth="1"/>
    <col min="1032" max="1032" width="8.88671875" style="11"/>
    <col min="1033" max="1033" width="11.88671875" style="11" customWidth="1"/>
    <col min="1034" max="1034" width="9.33203125" style="11" bestFit="1" customWidth="1"/>
    <col min="1035" max="1280" width="8.88671875" style="11"/>
    <col min="1281" max="1281" width="41" style="11" customWidth="1"/>
    <col min="1282" max="1283" width="12" style="11" customWidth="1"/>
    <col min="1284" max="1284" width="13.6640625" style="11" customWidth="1"/>
    <col min="1285" max="1286" width="12" style="11" customWidth="1"/>
    <col min="1287" max="1287" width="13.6640625" style="11" customWidth="1"/>
    <col min="1288" max="1288" width="8.88671875" style="11"/>
    <col min="1289" max="1289" width="11.88671875" style="11" customWidth="1"/>
    <col min="1290" max="1290" width="9.33203125" style="11" bestFit="1" customWidth="1"/>
    <col min="1291" max="1536" width="8.88671875" style="11"/>
    <col min="1537" max="1537" width="41" style="11" customWidth="1"/>
    <col min="1538" max="1539" width="12" style="11" customWidth="1"/>
    <col min="1540" max="1540" width="13.6640625" style="11" customWidth="1"/>
    <col min="1541" max="1542" width="12" style="11" customWidth="1"/>
    <col min="1543" max="1543" width="13.6640625" style="11" customWidth="1"/>
    <col min="1544" max="1544" width="8.88671875" style="11"/>
    <col min="1545" max="1545" width="11.88671875" style="11" customWidth="1"/>
    <col min="1546" max="1546" width="9.33203125" style="11" bestFit="1" customWidth="1"/>
    <col min="1547" max="1792" width="8.88671875" style="11"/>
    <col min="1793" max="1793" width="41" style="11" customWidth="1"/>
    <col min="1794" max="1795" width="12" style="11" customWidth="1"/>
    <col min="1796" max="1796" width="13.6640625" style="11" customWidth="1"/>
    <col min="1797" max="1798" width="12" style="11" customWidth="1"/>
    <col min="1799" max="1799" width="13.6640625" style="11" customWidth="1"/>
    <col min="1800" max="1800" width="8.88671875" style="11"/>
    <col min="1801" max="1801" width="11.88671875" style="11" customWidth="1"/>
    <col min="1802" max="1802" width="9.33203125" style="11" bestFit="1" customWidth="1"/>
    <col min="1803" max="2048" width="8.88671875" style="11"/>
    <col min="2049" max="2049" width="41" style="11" customWidth="1"/>
    <col min="2050" max="2051" width="12" style="11" customWidth="1"/>
    <col min="2052" max="2052" width="13.6640625" style="11" customWidth="1"/>
    <col min="2053" max="2054" width="12" style="11" customWidth="1"/>
    <col min="2055" max="2055" width="13.6640625" style="11" customWidth="1"/>
    <col min="2056" max="2056" width="8.88671875" style="11"/>
    <col min="2057" max="2057" width="11.88671875" style="11" customWidth="1"/>
    <col min="2058" max="2058" width="9.33203125" style="11" bestFit="1" customWidth="1"/>
    <col min="2059" max="2304" width="8.88671875" style="11"/>
    <col min="2305" max="2305" width="41" style="11" customWidth="1"/>
    <col min="2306" max="2307" width="12" style="11" customWidth="1"/>
    <col min="2308" max="2308" width="13.6640625" style="11" customWidth="1"/>
    <col min="2309" max="2310" width="12" style="11" customWidth="1"/>
    <col min="2311" max="2311" width="13.6640625" style="11" customWidth="1"/>
    <col min="2312" max="2312" width="8.88671875" style="11"/>
    <col min="2313" max="2313" width="11.88671875" style="11" customWidth="1"/>
    <col min="2314" max="2314" width="9.33203125" style="11" bestFit="1" customWidth="1"/>
    <col min="2315" max="2560" width="8.88671875" style="11"/>
    <col min="2561" max="2561" width="41" style="11" customWidth="1"/>
    <col min="2562" max="2563" width="12" style="11" customWidth="1"/>
    <col min="2564" max="2564" width="13.6640625" style="11" customWidth="1"/>
    <col min="2565" max="2566" width="12" style="11" customWidth="1"/>
    <col min="2567" max="2567" width="13.6640625" style="11" customWidth="1"/>
    <col min="2568" max="2568" width="8.88671875" style="11"/>
    <col min="2569" max="2569" width="11.88671875" style="11" customWidth="1"/>
    <col min="2570" max="2570" width="9.33203125" style="11" bestFit="1" customWidth="1"/>
    <col min="2571" max="2816" width="8.88671875" style="11"/>
    <col min="2817" max="2817" width="41" style="11" customWidth="1"/>
    <col min="2818" max="2819" width="12" style="11" customWidth="1"/>
    <col min="2820" max="2820" width="13.6640625" style="11" customWidth="1"/>
    <col min="2821" max="2822" width="12" style="11" customWidth="1"/>
    <col min="2823" max="2823" width="13.6640625" style="11" customWidth="1"/>
    <col min="2824" max="2824" width="8.88671875" style="11"/>
    <col min="2825" max="2825" width="11.88671875" style="11" customWidth="1"/>
    <col min="2826" max="2826" width="9.33203125" style="11" bestFit="1" customWidth="1"/>
    <col min="2827" max="3072" width="8.88671875" style="11"/>
    <col min="3073" max="3073" width="41" style="11" customWidth="1"/>
    <col min="3074" max="3075" width="12" style="11" customWidth="1"/>
    <col min="3076" max="3076" width="13.6640625" style="11" customWidth="1"/>
    <col min="3077" max="3078" width="12" style="11" customWidth="1"/>
    <col min="3079" max="3079" width="13.6640625" style="11" customWidth="1"/>
    <col min="3080" max="3080" width="8.88671875" style="11"/>
    <col min="3081" max="3081" width="11.88671875" style="11" customWidth="1"/>
    <col min="3082" max="3082" width="9.33203125" style="11" bestFit="1" customWidth="1"/>
    <col min="3083" max="3328" width="8.88671875" style="11"/>
    <col min="3329" max="3329" width="41" style="11" customWidth="1"/>
    <col min="3330" max="3331" width="12" style="11" customWidth="1"/>
    <col min="3332" max="3332" width="13.6640625" style="11" customWidth="1"/>
    <col min="3333" max="3334" width="12" style="11" customWidth="1"/>
    <col min="3335" max="3335" width="13.6640625" style="11" customWidth="1"/>
    <col min="3336" max="3336" width="8.88671875" style="11"/>
    <col min="3337" max="3337" width="11.88671875" style="11" customWidth="1"/>
    <col min="3338" max="3338" width="9.33203125" style="11" bestFit="1" customWidth="1"/>
    <col min="3339" max="3584" width="8.88671875" style="11"/>
    <col min="3585" max="3585" width="41" style="11" customWidth="1"/>
    <col min="3586" max="3587" width="12" style="11" customWidth="1"/>
    <col min="3588" max="3588" width="13.6640625" style="11" customWidth="1"/>
    <col min="3589" max="3590" width="12" style="11" customWidth="1"/>
    <col min="3591" max="3591" width="13.6640625" style="11" customWidth="1"/>
    <col min="3592" max="3592" width="8.88671875" style="11"/>
    <col min="3593" max="3593" width="11.88671875" style="11" customWidth="1"/>
    <col min="3594" max="3594" width="9.33203125" style="11" bestFit="1" customWidth="1"/>
    <col min="3595" max="3840" width="8.88671875" style="11"/>
    <col min="3841" max="3841" width="41" style="11" customWidth="1"/>
    <col min="3842" max="3843" width="12" style="11" customWidth="1"/>
    <col min="3844" max="3844" width="13.6640625" style="11" customWidth="1"/>
    <col min="3845" max="3846" width="12" style="11" customWidth="1"/>
    <col min="3847" max="3847" width="13.6640625" style="11" customWidth="1"/>
    <col min="3848" max="3848" width="8.88671875" style="11"/>
    <col min="3849" max="3849" width="11.88671875" style="11" customWidth="1"/>
    <col min="3850" max="3850" width="9.33203125" style="11" bestFit="1" customWidth="1"/>
    <col min="3851" max="4096" width="8.88671875" style="11"/>
    <col min="4097" max="4097" width="41" style="11" customWidth="1"/>
    <col min="4098" max="4099" width="12" style="11" customWidth="1"/>
    <col min="4100" max="4100" width="13.6640625" style="11" customWidth="1"/>
    <col min="4101" max="4102" width="12" style="11" customWidth="1"/>
    <col min="4103" max="4103" width="13.6640625" style="11" customWidth="1"/>
    <col min="4104" max="4104" width="8.88671875" style="11"/>
    <col min="4105" max="4105" width="11.88671875" style="11" customWidth="1"/>
    <col min="4106" max="4106" width="9.33203125" style="11" bestFit="1" customWidth="1"/>
    <col min="4107" max="4352" width="8.88671875" style="11"/>
    <col min="4353" max="4353" width="41" style="11" customWidth="1"/>
    <col min="4354" max="4355" width="12" style="11" customWidth="1"/>
    <col min="4356" max="4356" width="13.6640625" style="11" customWidth="1"/>
    <col min="4357" max="4358" width="12" style="11" customWidth="1"/>
    <col min="4359" max="4359" width="13.6640625" style="11" customWidth="1"/>
    <col min="4360" max="4360" width="8.88671875" style="11"/>
    <col min="4361" max="4361" width="11.88671875" style="11" customWidth="1"/>
    <col min="4362" max="4362" width="9.33203125" style="11" bestFit="1" customWidth="1"/>
    <col min="4363" max="4608" width="8.88671875" style="11"/>
    <col min="4609" max="4609" width="41" style="11" customWidth="1"/>
    <col min="4610" max="4611" width="12" style="11" customWidth="1"/>
    <col min="4612" max="4612" width="13.6640625" style="11" customWidth="1"/>
    <col min="4613" max="4614" width="12" style="11" customWidth="1"/>
    <col min="4615" max="4615" width="13.6640625" style="11" customWidth="1"/>
    <col min="4616" max="4616" width="8.88671875" style="11"/>
    <col min="4617" max="4617" width="11.88671875" style="11" customWidth="1"/>
    <col min="4618" max="4618" width="9.33203125" style="11" bestFit="1" customWidth="1"/>
    <col min="4619" max="4864" width="8.88671875" style="11"/>
    <col min="4865" max="4865" width="41" style="11" customWidth="1"/>
    <col min="4866" max="4867" width="12" style="11" customWidth="1"/>
    <col min="4868" max="4868" width="13.6640625" style="11" customWidth="1"/>
    <col min="4869" max="4870" width="12" style="11" customWidth="1"/>
    <col min="4871" max="4871" width="13.6640625" style="11" customWidth="1"/>
    <col min="4872" max="4872" width="8.88671875" style="11"/>
    <col min="4873" max="4873" width="11.88671875" style="11" customWidth="1"/>
    <col min="4874" max="4874" width="9.33203125" style="11" bestFit="1" customWidth="1"/>
    <col min="4875" max="5120" width="8.88671875" style="11"/>
    <col min="5121" max="5121" width="41" style="11" customWidth="1"/>
    <col min="5122" max="5123" width="12" style="11" customWidth="1"/>
    <col min="5124" max="5124" width="13.6640625" style="11" customWidth="1"/>
    <col min="5125" max="5126" width="12" style="11" customWidth="1"/>
    <col min="5127" max="5127" width="13.6640625" style="11" customWidth="1"/>
    <col min="5128" max="5128" width="8.88671875" style="11"/>
    <col min="5129" max="5129" width="11.88671875" style="11" customWidth="1"/>
    <col min="5130" max="5130" width="9.33203125" style="11" bestFit="1" customWidth="1"/>
    <col min="5131" max="5376" width="8.88671875" style="11"/>
    <col min="5377" max="5377" width="41" style="11" customWidth="1"/>
    <col min="5378" max="5379" width="12" style="11" customWidth="1"/>
    <col min="5380" max="5380" width="13.6640625" style="11" customWidth="1"/>
    <col min="5381" max="5382" width="12" style="11" customWidth="1"/>
    <col min="5383" max="5383" width="13.6640625" style="11" customWidth="1"/>
    <col min="5384" max="5384" width="8.88671875" style="11"/>
    <col min="5385" max="5385" width="11.88671875" style="11" customWidth="1"/>
    <col min="5386" max="5386" width="9.33203125" style="11" bestFit="1" customWidth="1"/>
    <col min="5387" max="5632" width="8.88671875" style="11"/>
    <col min="5633" max="5633" width="41" style="11" customWidth="1"/>
    <col min="5634" max="5635" width="12" style="11" customWidth="1"/>
    <col min="5636" max="5636" width="13.6640625" style="11" customWidth="1"/>
    <col min="5637" max="5638" width="12" style="11" customWidth="1"/>
    <col min="5639" max="5639" width="13.6640625" style="11" customWidth="1"/>
    <col min="5640" max="5640" width="8.88671875" style="11"/>
    <col min="5641" max="5641" width="11.88671875" style="11" customWidth="1"/>
    <col min="5642" max="5642" width="9.33203125" style="11" bestFit="1" customWidth="1"/>
    <col min="5643" max="5888" width="8.88671875" style="11"/>
    <col min="5889" max="5889" width="41" style="11" customWidth="1"/>
    <col min="5890" max="5891" width="12" style="11" customWidth="1"/>
    <col min="5892" max="5892" width="13.6640625" style="11" customWidth="1"/>
    <col min="5893" max="5894" width="12" style="11" customWidth="1"/>
    <col min="5895" max="5895" width="13.6640625" style="11" customWidth="1"/>
    <col min="5896" max="5896" width="8.88671875" style="11"/>
    <col min="5897" max="5897" width="11.88671875" style="11" customWidth="1"/>
    <col min="5898" max="5898" width="9.33203125" style="11" bestFit="1" customWidth="1"/>
    <col min="5899" max="6144" width="8.88671875" style="11"/>
    <col min="6145" max="6145" width="41" style="11" customWidth="1"/>
    <col min="6146" max="6147" width="12" style="11" customWidth="1"/>
    <col min="6148" max="6148" width="13.6640625" style="11" customWidth="1"/>
    <col min="6149" max="6150" width="12" style="11" customWidth="1"/>
    <col min="6151" max="6151" width="13.6640625" style="11" customWidth="1"/>
    <col min="6152" max="6152" width="8.88671875" style="11"/>
    <col min="6153" max="6153" width="11.88671875" style="11" customWidth="1"/>
    <col min="6154" max="6154" width="9.33203125" style="11" bestFit="1" customWidth="1"/>
    <col min="6155" max="6400" width="8.88671875" style="11"/>
    <col min="6401" max="6401" width="41" style="11" customWidth="1"/>
    <col min="6402" max="6403" width="12" style="11" customWidth="1"/>
    <col min="6404" max="6404" width="13.6640625" style="11" customWidth="1"/>
    <col min="6405" max="6406" width="12" style="11" customWidth="1"/>
    <col min="6407" max="6407" width="13.6640625" style="11" customWidth="1"/>
    <col min="6408" max="6408" width="8.88671875" style="11"/>
    <col min="6409" max="6409" width="11.88671875" style="11" customWidth="1"/>
    <col min="6410" max="6410" width="9.33203125" style="11" bestFit="1" customWidth="1"/>
    <col min="6411" max="6656" width="8.88671875" style="11"/>
    <col min="6657" max="6657" width="41" style="11" customWidth="1"/>
    <col min="6658" max="6659" width="12" style="11" customWidth="1"/>
    <col min="6660" max="6660" width="13.6640625" style="11" customWidth="1"/>
    <col min="6661" max="6662" width="12" style="11" customWidth="1"/>
    <col min="6663" max="6663" width="13.6640625" style="11" customWidth="1"/>
    <col min="6664" max="6664" width="8.88671875" style="11"/>
    <col min="6665" max="6665" width="11.88671875" style="11" customWidth="1"/>
    <col min="6666" max="6666" width="9.33203125" style="11" bestFit="1" customWidth="1"/>
    <col min="6667" max="6912" width="8.88671875" style="11"/>
    <col min="6913" max="6913" width="41" style="11" customWidth="1"/>
    <col min="6914" max="6915" width="12" style="11" customWidth="1"/>
    <col min="6916" max="6916" width="13.6640625" style="11" customWidth="1"/>
    <col min="6917" max="6918" width="12" style="11" customWidth="1"/>
    <col min="6919" max="6919" width="13.6640625" style="11" customWidth="1"/>
    <col min="6920" max="6920" width="8.88671875" style="11"/>
    <col min="6921" max="6921" width="11.88671875" style="11" customWidth="1"/>
    <col min="6922" max="6922" width="9.33203125" style="11" bestFit="1" customWidth="1"/>
    <col min="6923" max="7168" width="8.88671875" style="11"/>
    <col min="7169" max="7169" width="41" style="11" customWidth="1"/>
    <col min="7170" max="7171" width="12" style="11" customWidth="1"/>
    <col min="7172" max="7172" width="13.6640625" style="11" customWidth="1"/>
    <col min="7173" max="7174" width="12" style="11" customWidth="1"/>
    <col min="7175" max="7175" width="13.6640625" style="11" customWidth="1"/>
    <col min="7176" max="7176" width="8.88671875" style="11"/>
    <col min="7177" max="7177" width="11.88671875" style="11" customWidth="1"/>
    <col min="7178" max="7178" width="9.33203125" style="11" bestFit="1" customWidth="1"/>
    <col min="7179" max="7424" width="8.88671875" style="11"/>
    <col min="7425" max="7425" width="41" style="11" customWidth="1"/>
    <col min="7426" max="7427" width="12" style="11" customWidth="1"/>
    <col min="7428" max="7428" width="13.6640625" style="11" customWidth="1"/>
    <col min="7429" max="7430" width="12" style="11" customWidth="1"/>
    <col min="7431" max="7431" width="13.6640625" style="11" customWidth="1"/>
    <col min="7432" max="7432" width="8.88671875" style="11"/>
    <col min="7433" max="7433" width="11.88671875" style="11" customWidth="1"/>
    <col min="7434" max="7434" width="9.33203125" style="11" bestFit="1" customWidth="1"/>
    <col min="7435" max="7680" width="8.88671875" style="11"/>
    <col min="7681" max="7681" width="41" style="11" customWidth="1"/>
    <col min="7682" max="7683" width="12" style="11" customWidth="1"/>
    <col min="7684" max="7684" width="13.6640625" style="11" customWidth="1"/>
    <col min="7685" max="7686" width="12" style="11" customWidth="1"/>
    <col min="7687" max="7687" width="13.6640625" style="11" customWidth="1"/>
    <col min="7688" max="7688" width="8.88671875" style="11"/>
    <col min="7689" max="7689" width="11.88671875" style="11" customWidth="1"/>
    <col min="7690" max="7690" width="9.33203125" style="11" bestFit="1" customWidth="1"/>
    <col min="7691" max="7936" width="8.88671875" style="11"/>
    <col min="7937" max="7937" width="41" style="11" customWidth="1"/>
    <col min="7938" max="7939" width="12" style="11" customWidth="1"/>
    <col min="7940" max="7940" width="13.6640625" style="11" customWidth="1"/>
    <col min="7941" max="7942" width="12" style="11" customWidth="1"/>
    <col min="7943" max="7943" width="13.6640625" style="11" customWidth="1"/>
    <col min="7944" max="7944" width="8.88671875" style="11"/>
    <col min="7945" max="7945" width="11.88671875" style="11" customWidth="1"/>
    <col min="7946" max="7946" width="9.33203125" style="11" bestFit="1" customWidth="1"/>
    <col min="7947" max="8192" width="8.88671875" style="11"/>
    <col min="8193" max="8193" width="41" style="11" customWidth="1"/>
    <col min="8194" max="8195" width="12" style="11" customWidth="1"/>
    <col min="8196" max="8196" width="13.6640625" style="11" customWidth="1"/>
    <col min="8197" max="8198" width="12" style="11" customWidth="1"/>
    <col min="8199" max="8199" width="13.6640625" style="11" customWidth="1"/>
    <col min="8200" max="8200" width="8.88671875" style="11"/>
    <col min="8201" max="8201" width="11.88671875" style="11" customWidth="1"/>
    <col min="8202" max="8202" width="9.33203125" style="11" bestFit="1" customWidth="1"/>
    <col min="8203" max="8448" width="8.88671875" style="11"/>
    <col min="8449" max="8449" width="41" style="11" customWidth="1"/>
    <col min="8450" max="8451" width="12" style="11" customWidth="1"/>
    <col min="8452" max="8452" width="13.6640625" style="11" customWidth="1"/>
    <col min="8453" max="8454" width="12" style="11" customWidth="1"/>
    <col min="8455" max="8455" width="13.6640625" style="11" customWidth="1"/>
    <col min="8456" max="8456" width="8.88671875" style="11"/>
    <col min="8457" max="8457" width="11.88671875" style="11" customWidth="1"/>
    <col min="8458" max="8458" width="9.33203125" style="11" bestFit="1" customWidth="1"/>
    <col min="8459" max="8704" width="8.88671875" style="11"/>
    <col min="8705" max="8705" width="41" style="11" customWidth="1"/>
    <col min="8706" max="8707" width="12" style="11" customWidth="1"/>
    <col min="8708" max="8708" width="13.6640625" style="11" customWidth="1"/>
    <col min="8709" max="8710" width="12" style="11" customWidth="1"/>
    <col min="8711" max="8711" width="13.6640625" style="11" customWidth="1"/>
    <col min="8712" max="8712" width="8.88671875" style="11"/>
    <col min="8713" max="8713" width="11.88671875" style="11" customWidth="1"/>
    <col min="8714" max="8714" width="9.33203125" style="11" bestFit="1" customWidth="1"/>
    <col min="8715" max="8960" width="8.88671875" style="11"/>
    <col min="8961" max="8961" width="41" style="11" customWidth="1"/>
    <col min="8962" max="8963" width="12" style="11" customWidth="1"/>
    <col min="8964" max="8964" width="13.6640625" style="11" customWidth="1"/>
    <col min="8965" max="8966" width="12" style="11" customWidth="1"/>
    <col min="8967" max="8967" width="13.6640625" style="11" customWidth="1"/>
    <col min="8968" max="8968" width="8.88671875" style="11"/>
    <col min="8969" max="8969" width="11.88671875" style="11" customWidth="1"/>
    <col min="8970" max="8970" width="9.33203125" style="11" bestFit="1" customWidth="1"/>
    <col min="8971" max="9216" width="8.88671875" style="11"/>
    <col min="9217" max="9217" width="41" style="11" customWidth="1"/>
    <col min="9218" max="9219" width="12" style="11" customWidth="1"/>
    <col min="9220" max="9220" width="13.6640625" style="11" customWidth="1"/>
    <col min="9221" max="9222" width="12" style="11" customWidth="1"/>
    <col min="9223" max="9223" width="13.6640625" style="11" customWidth="1"/>
    <col min="9224" max="9224" width="8.88671875" style="11"/>
    <col min="9225" max="9225" width="11.88671875" style="11" customWidth="1"/>
    <col min="9226" max="9226" width="9.33203125" style="11" bestFit="1" customWidth="1"/>
    <col min="9227" max="9472" width="8.88671875" style="11"/>
    <col min="9473" max="9473" width="41" style="11" customWidth="1"/>
    <col min="9474" max="9475" width="12" style="11" customWidth="1"/>
    <col min="9476" max="9476" width="13.6640625" style="11" customWidth="1"/>
    <col min="9477" max="9478" width="12" style="11" customWidth="1"/>
    <col min="9479" max="9479" width="13.6640625" style="11" customWidth="1"/>
    <col min="9480" max="9480" width="8.88671875" style="11"/>
    <col min="9481" max="9481" width="11.88671875" style="11" customWidth="1"/>
    <col min="9482" max="9482" width="9.33203125" style="11" bestFit="1" customWidth="1"/>
    <col min="9483" max="9728" width="8.88671875" style="11"/>
    <col min="9729" max="9729" width="41" style="11" customWidth="1"/>
    <col min="9730" max="9731" width="12" style="11" customWidth="1"/>
    <col min="9732" max="9732" width="13.6640625" style="11" customWidth="1"/>
    <col min="9733" max="9734" width="12" style="11" customWidth="1"/>
    <col min="9735" max="9735" width="13.6640625" style="11" customWidth="1"/>
    <col min="9736" max="9736" width="8.88671875" style="11"/>
    <col min="9737" max="9737" width="11.88671875" style="11" customWidth="1"/>
    <col min="9738" max="9738" width="9.33203125" style="11" bestFit="1" customWidth="1"/>
    <col min="9739" max="9984" width="8.88671875" style="11"/>
    <col min="9985" max="9985" width="41" style="11" customWidth="1"/>
    <col min="9986" max="9987" width="12" style="11" customWidth="1"/>
    <col min="9988" max="9988" width="13.6640625" style="11" customWidth="1"/>
    <col min="9989" max="9990" width="12" style="11" customWidth="1"/>
    <col min="9991" max="9991" width="13.6640625" style="11" customWidth="1"/>
    <col min="9992" max="9992" width="8.88671875" style="11"/>
    <col min="9993" max="9993" width="11.88671875" style="11" customWidth="1"/>
    <col min="9994" max="9994" width="9.33203125" style="11" bestFit="1" customWidth="1"/>
    <col min="9995" max="10240" width="8.88671875" style="11"/>
    <col min="10241" max="10241" width="41" style="11" customWidth="1"/>
    <col min="10242" max="10243" width="12" style="11" customWidth="1"/>
    <col min="10244" max="10244" width="13.6640625" style="11" customWidth="1"/>
    <col min="10245" max="10246" width="12" style="11" customWidth="1"/>
    <col min="10247" max="10247" width="13.6640625" style="11" customWidth="1"/>
    <col min="10248" max="10248" width="8.88671875" style="11"/>
    <col min="10249" max="10249" width="11.88671875" style="11" customWidth="1"/>
    <col min="10250" max="10250" width="9.33203125" style="11" bestFit="1" customWidth="1"/>
    <col min="10251" max="10496" width="8.88671875" style="11"/>
    <col min="10497" max="10497" width="41" style="11" customWidth="1"/>
    <col min="10498" max="10499" width="12" style="11" customWidth="1"/>
    <col min="10500" max="10500" width="13.6640625" style="11" customWidth="1"/>
    <col min="10501" max="10502" width="12" style="11" customWidth="1"/>
    <col min="10503" max="10503" width="13.6640625" style="11" customWidth="1"/>
    <col min="10504" max="10504" width="8.88671875" style="11"/>
    <col min="10505" max="10505" width="11.88671875" style="11" customWidth="1"/>
    <col min="10506" max="10506" width="9.33203125" style="11" bestFit="1" customWidth="1"/>
    <col min="10507" max="10752" width="8.88671875" style="11"/>
    <col min="10753" max="10753" width="41" style="11" customWidth="1"/>
    <col min="10754" max="10755" width="12" style="11" customWidth="1"/>
    <col min="10756" max="10756" width="13.6640625" style="11" customWidth="1"/>
    <col min="10757" max="10758" width="12" style="11" customWidth="1"/>
    <col min="10759" max="10759" width="13.6640625" style="11" customWidth="1"/>
    <col min="10760" max="10760" width="8.88671875" style="11"/>
    <col min="10761" max="10761" width="11.88671875" style="11" customWidth="1"/>
    <col min="10762" max="10762" width="9.33203125" style="11" bestFit="1" customWidth="1"/>
    <col min="10763" max="11008" width="8.88671875" style="11"/>
    <col min="11009" max="11009" width="41" style="11" customWidth="1"/>
    <col min="11010" max="11011" width="12" style="11" customWidth="1"/>
    <col min="11012" max="11012" width="13.6640625" style="11" customWidth="1"/>
    <col min="11013" max="11014" width="12" style="11" customWidth="1"/>
    <col min="11015" max="11015" width="13.6640625" style="11" customWidth="1"/>
    <col min="11016" max="11016" width="8.88671875" style="11"/>
    <col min="11017" max="11017" width="11.88671875" style="11" customWidth="1"/>
    <col min="11018" max="11018" width="9.33203125" style="11" bestFit="1" customWidth="1"/>
    <col min="11019" max="11264" width="8.88671875" style="11"/>
    <col min="11265" max="11265" width="41" style="11" customWidth="1"/>
    <col min="11266" max="11267" width="12" style="11" customWidth="1"/>
    <col min="11268" max="11268" width="13.6640625" style="11" customWidth="1"/>
    <col min="11269" max="11270" width="12" style="11" customWidth="1"/>
    <col min="11271" max="11271" width="13.6640625" style="11" customWidth="1"/>
    <col min="11272" max="11272" width="8.88671875" style="11"/>
    <col min="11273" max="11273" width="11.88671875" style="11" customWidth="1"/>
    <col min="11274" max="11274" width="9.33203125" style="11" bestFit="1" customWidth="1"/>
    <col min="11275" max="11520" width="8.88671875" style="11"/>
    <col min="11521" max="11521" width="41" style="11" customWidth="1"/>
    <col min="11522" max="11523" width="12" style="11" customWidth="1"/>
    <col min="11524" max="11524" width="13.6640625" style="11" customWidth="1"/>
    <col min="11525" max="11526" width="12" style="11" customWidth="1"/>
    <col min="11527" max="11527" width="13.6640625" style="11" customWidth="1"/>
    <col min="11528" max="11528" width="8.88671875" style="11"/>
    <col min="11529" max="11529" width="11.88671875" style="11" customWidth="1"/>
    <col min="11530" max="11530" width="9.33203125" style="11" bestFit="1" customWidth="1"/>
    <col min="11531" max="11776" width="8.88671875" style="11"/>
    <col min="11777" max="11777" width="41" style="11" customWidth="1"/>
    <col min="11778" max="11779" width="12" style="11" customWidth="1"/>
    <col min="11780" max="11780" width="13.6640625" style="11" customWidth="1"/>
    <col min="11781" max="11782" width="12" style="11" customWidth="1"/>
    <col min="11783" max="11783" width="13.6640625" style="11" customWidth="1"/>
    <col min="11784" max="11784" width="8.88671875" style="11"/>
    <col min="11785" max="11785" width="11.88671875" style="11" customWidth="1"/>
    <col min="11786" max="11786" width="9.33203125" style="11" bestFit="1" customWidth="1"/>
    <col min="11787" max="12032" width="8.88671875" style="11"/>
    <col min="12033" max="12033" width="41" style="11" customWidth="1"/>
    <col min="12034" max="12035" width="12" style="11" customWidth="1"/>
    <col min="12036" max="12036" width="13.6640625" style="11" customWidth="1"/>
    <col min="12037" max="12038" width="12" style="11" customWidth="1"/>
    <col min="12039" max="12039" width="13.6640625" style="11" customWidth="1"/>
    <col min="12040" max="12040" width="8.88671875" style="11"/>
    <col min="12041" max="12041" width="11.88671875" style="11" customWidth="1"/>
    <col min="12042" max="12042" width="9.33203125" style="11" bestFit="1" customWidth="1"/>
    <col min="12043" max="12288" width="8.88671875" style="11"/>
    <col min="12289" max="12289" width="41" style="11" customWidth="1"/>
    <col min="12290" max="12291" width="12" style="11" customWidth="1"/>
    <col min="12292" max="12292" width="13.6640625" style="11" customWidth="1"/>
    <col min="12293" max="12294" width="12" style="11" customWidth="1"/>
    <col min="12295" max="12295" width="13.6640625" style="11" customWidth="1"/>
    <col min="12296" max="12296" width="8.88671875" style="11"/>
    <col min="12297" max="12297" width="11.88671875" style="11" customWidth="1"/>
    <col min="12298" max="12298" width="9.33203125" style="11" bestFit="1" customWidth="1"/>
    <col min="12299" max="12544" width="8.88671875" style="11"/>
    <col min="12545" max="12545" width="41" style="11" customWidth="1"/>
    <col min="12546" max="12547" width="12" style="11" customWidth="1"/>
    <col min="12548" max="12548" width="13.6640625" style="11" customWidth="1"/>
    <col min="12549" max="12550" width="12" style="11" customWidth="1"/>
    <col min="12551" max="12551" width="13.6640625" style="11" customWidth="1"/>
    <col min="12552" max="12552" width="8.88671875" style="11"/>
    <col min="12553" max="12553" width="11.88671875" style="11" customWidth="1"/>
    <col min="12554" max="12554" width="9.33203125" style="11" bestFit="1" customWidth="1"/>
    <col min="12555" max="12800" width="8.88671875" style="11"/>
    <col min="12801" max="12801" width="41" style="11" customWidth="1"/>
    <col min="12802" max="12803" width="12" style="11" customWidth="1"/>
    <col min="12804" max="12804" width="13.6640625" style="11" customWidth="1"/>
    <col min="12805" max="12806" width="12" style="11" customWidth="1"/>
    <col min="12807" max="12807" width="13.6640625" style="11" customWidth="1"/>
    <col min="12808" max="12808" width="8.88671875" style="11"/>
    <col min="12809" max="12809" width="11.88671875" style="11" customWidth="1"/>
    <col min="12810" max="12810" width="9.33203125" style="11" bestFit="1" customWidth="1"/>
    <col min="12811" max="13056" width="8.88671875" style="11"/>
    <col min="13057" max="13057" width="41" style="11" customWidth="1"/>
    <col min="13058" max="13059" width="12" style="11" customWidth="1"/>
    <col min="13060" max="13060" width="13.6640625" style="11" customWidth="1"/>
    <col min="13061" max="13062" width="12" style="11" customWidth="1"/>
    <col min="13063" max="13063" width="13.6640625" style="11" customWidth="1"/>
    <col min="13064" max="13064" width="8.88671875" style="11"/>
    <col min="13065" max="13065" width="11.88671875" style="11" customWidth="1"/>
    <col min="13066" max="13066" width="9.33203125" style="11" bestFit="1" customWidth="1"/>
    <col min="13067" max="13312" width="8.88671875" style="11"/>
    <col min="13313" max="13313" width="41" style="11" customWidth="1"/>
    <col min="13314" max="13315" width="12" style="11" customWidth="1"/>
    <col min="13316" max="13316" width="13.6640625" style="11" customWidth="1"/>
    <col min="13317" max="13318" width="12" style="11" customWidth="1"/>
    <col min="13319" max="13319" width="13.6640625" style="11" customWidth="1"/>
    <col min="13320" max="13320" width="8.88671875" style="11"/>
    <col min="13321" max="13321" width="11.88671875" style="11" customWidth="1"/>
    <col min="13322" max="13322" width="9.33203125" style="11" bestFit="1" customWidth="1"/>
    <col min="13323" max="13568" width="8.88671875" style="11"/>
    <col min="13569" max="13569" width="41" style="11" customWidth="1"/>
    <col min="13570" max="13571" width="12" style="11" customWidth="1"/>
    <col min="13572" max="13572" width="13.6640625" style="11" customWidth="1"/>
    <col min="13573" max="13574" width="12" style="11" customWidth="1"/>
    <col min="13575" max="13575" width="13.6640625" style="11" customWidth="1"/>
    <col min="13576" max="13576" width="8.88671875" style="11"/>
    <col min="13577" max="13577" width="11.88671875" style="11" customWidth="1"/>
    <col min="13578" max="13578" width="9.33203125" style="11" bestFit="1" customWidth="1"/>
    <col min="13579" max="13824" width="8.88671875" style="11"/>
    <col min="13825" max="13825" width="41" style="11" customWidth="1"/>
    <col min="13826" max="13827" width="12" style="11" customWidth="1"/>
    <col min="13828" max="13828" width="13.6640625" style="11" customWidth="1"/>
    <col min="13829" max="13830" width="12" style="11" customWidth="1"/>
    <col min="13831" max="13831" width="13.6640625" style="11" customWidth="1"/>
    <col min="13832" max="13832" width="8.88671875" style="11"/>
    <col min="13833" max="13833" width="11.88671875" style="11" customWidth="1"/>
    <col min="13834" max="13834" width="9.33203125" style="11" bestFit="1" customWidth="1"/>
    <col min="13835" max="14080" width="8.88671875" style="11"/>
    <col min="14081" max="14081" width="41" style="11" customWidth="1"/>
    <col min="14082" max="14083" width="12" style="11" customWidth="1"/>
    <col min="14084" max="14084" width="13.6640625" style="11" customWidth="1"/>
    <col min="14085" max="14086" width="12" style="11" customWidth="1"/>
    <col min="14087" max="14087" width="13.6640625" style="11" customWidth="1"/>
    <col min="14088" max="14088" width="8.88671875" style="11"/>
    <col min="14089" max="14089" width="11.88671875" style="11" customWidth="1"/>
    <col min="14090" max="14090" width="9.33203125" style="11" bestFit="1" customWidth="1"/>
    <col min="14091" max="14336" width="8.88671875" style="11"/>
    <col min="14337" max="14337" width="41" style="11" customWidth="1"/>
    <col min="14338" max="14339" width="12" style="11" customWidth="1"/>
    <col min="14340" max="14340" width="13.6640625" style="11" customWidth="1"/>
    <col min="14341" max="14342" width="12" style="11" customWidth="1"/>
    <col min="14343" max="14343" width="13.6640625" style="11" customWidth="1"/>
    <col min="14344" max="14344" width="8.88671875" style="11"/>
    <col min="14345" max="14345" width="11.88671875" style="11" customWidth="1"/>
    <col min="14346" max="14346" width="9.33203125" style="11" bestFit="1" customWidth="1"/>
    <col min="14347" max="14592" width="8.88671875" style="11"/>
    <col min="14593" max="14593" width="41" style="11" customWidth="1"/>
    <col min="14594" max="14595" width="12" style="11" customWidth="1"/>
    <col min="14596" max="14596" width="13.6640625" style="11" customWidth="1"/>
    <col min="14597" max="14598" width="12" style="11" customWidth="1"/>
    <col min="14599" max="14599" width="13.6640625" style="11" customWidth="1"/>
    <col min="14600" max="14600" width="8.88671875" style="11"/>
    <col min="14601" max="14601" width="11.88671875" style="11" customWidth="1"/>
    <col min="14602" max="14602" width="9.33203125" style="11" bestFit="1" customWidth="1"/>
    <col min="14603" max="14848" width="8.88671875" style="11"/>
    <col min="14849" max="14849" width="41" style="11" customWidth="1"/>
    <col min="14850" max="14851" width="12" style="11" customWidth="1"/>
    <col min="14852" max="14852" width="13.6640625" style="11" customWidth="1"/>
    <col min="14853" max="14854" width="12" style="11" customWidth="1"/>
    <col min="14855" max="14855" width="13.6640625" style="11" customWidth="1"/>
    <col min="14856" max="14856" width="8.88671875" style="11"/>
    <col min="14857" max="14857" width="11.88671875" style="11" customWidth="1"/>
    <col min="14858" max="14858" width="9.33203125" style="11" bestFit="1" customWidth="1"/>
    <col min="14859" max="15104" width="8.88671875" style="11"/>
    <col min="15105" max="15105" width="41" style="11" customWidth="1"/>
    <col min="15106" max="15107" width="12" style="11" customWidth="1"/>
    <col min="15108" max="15108" width="13.6640625" style="11" customWidth="1"/>
    <col min="15109" max="15110" width="12" style="11" customWidth="1"/>
    <col min="15111" max="15111" width="13.6640625" style="11" customWidth="1"/>
    <col min="15112" max="15112" width="8.88671875" style="11"/>
    <col min="15113" max="15113" width="11.88671875" style="11" customWidth="1"/>
    <col min="15114" max="15114" width="9.33203125" style="11" bestFit="1" customWidth="1"/>
    <col min="15115" max="15360" width="8.88671875" style="11"/>
    <col min="15361" max="15361" width="41" style="11" customWidth="1"/>
    <col min="15362" max="15363" width="12" style="11" customWidth="1"/>
    <col min="15364" max="15364" width="13.6640625" style="11" customWidth="1"/>
    <col min="15365" max="15366" width="12" style="11" customWidth="1"/>
    <col min="15367" max="15367" width="13.6640625" style="11" customWidth="1"/>
    <col min="15368" max="15368" width="8.88671875" style="11"/>
    <col min="15369" max="15369" width="11.88671875" style="11" customWidth="1"/>
    <col min="15370" max="15370" width="9.33203125" style="11" bestFit="1" customWidth="1"/>
    <col min="15371" max="15616" width="8.88671875" style="11"/>
    <col min="15617" max="15617" width="41" style="11" customWidth="1"/>
    <col min="15618" max="15619" width="12" style="11" customWidth="1"/>
    <col min="15620" max="15620" width="13.6640625" style="11" customWidth="1"/>
    <col min="15621" max="15622" width="12" style="11" customWidth="1"/>
    <col min="15623" max="15623" width="13.6640625" style="11" customWidth="1"/>
    <col min="15624" max="15624" width="8.88671875" style="11"/>
    <col min="15625" max="15625" width="11.88671875" style="11" customWidth="1"/>
    <col min="15626" max="15626" width="9.33203125" style="11" bestFit="1" customWidth="1"/>
    <col min="15627" max="15872" width="8.88671875" style="11"/>
    <col min="15873" max="15873" width="41" style="11" customWidth="1"/>
    <col min="15874" max="15875" width="12" style="11" customWidth="1"/>
    <col min="15876" max="15876" width="13.6640625" style="11" customWidth="1"/>
    <col min="15877" max="15878" width="12" style="11" customWidth="1"/>
    <col min="15879" max="15879" width="13.6640625" style="11" customWidth="1"/>
    <col min="15880" max="15880" width="8.88671875" style="11"/>
    <col min="15881" max="15881" width="11.88671875" style="11" customWidth="1"/>
    <col min="15882" max="15882" width="9.33203125" style="11" bestFit="1" customWidth="1"/>
    <col min="15883" max="16128" width="8.88671875" style="11"/>
    <col min="16129" max="16129" width="41" style="11" customWidth="1"/>
    <col min="16130" max="16131" width="12" style="11" customWidth="1"/>
    <col min="16132" max="16132" width="13.6640625" style="11" customWidth="1"/>
    <col min="16133" max="16134" width="12" style="11" customWidth="1"/>
    <col min="16135" max="16135" width="13.6640625" style="11" customWidth="1"/>
    <col min="16136" max="16136" width="8.88671875" style="11"/>
    <col min="16137" max="16137" width="11.88671875" style="11" customWidth="1"/>
    <col min="16138" max="16138" width="9.33203125" style="11" bestFit="1" customWidth="1"/>
    <col min="16139" max="16384" width="8.88671875" style="11"/>
  </cols>
  <sheetData>
    <row r="1" spans="1:33" x14ac:dyDescent="0.35">
      <c r="A1" s="160" t="s">
        <v>328</v>
      </c>
    </row>
    <row r="2" spans="1:33" s="2" customFormat="1" ht="22.5" customHeight="1" x14ac:dyDescent="0.4">
      <c r="A2" s="265" t="s">
        <v>64</v>
      </c>
      <c r="B2" s="265"/>
      <c r="C2" s="265"/>
      <c r="D2" s="265"/>
      <c r="E2" s="265"/>
      <c r="F2" s="265"/>
      <c r="G2" s="265"/>
      <c r="I2" s="25"/>
    </row>
    <row r="3" spans="1:33" s="2" customFormat="1" ht="22.5" customHeight="1" x14ac:dyDescent="0.35">
      <c r="A3" s="281" t="s">
        <v>65</v>
      </c>
      <c r="B3" s="281"/>
      <c r="C3" s="281"/>
      <c r="D3" s="281"/>
      <c r="E3" s="281"/>
      <c r="F3" s="281"/>
      <c r="G3" s="281"/>
      <c r="I3" s="25"/>
    </row>
    <row r="4" spans="1:33" s="4" customFormat="1" ht="18.75" customHeight="1" x14ac:dyDescent="0.35">
      <c r="A4" s="112"/>
      <c r="B4" s="112"/>
      <c r="C4" s="112"/>
      <c r="D4" s="112"/>
      <c r="E4" s="112"/>
      <c r="F4" s="112"/>
      <c r="G4" s="113" t="s">
        <v>2</v>
      </c>
      <c r="I4" s="26"/>
    </row>
    <row r="5" spans="1:33" s="4" customFormat="1" ht="66" customHeight="1" x14ac:dyDescent="0.2">
      <c r="A5" s="114"/>
      <c r="B5" s="103" t="s">
        <v>443</v>
      </c>
      <c r="C5" s="103" t="s">
        <v>439</v>
      </c>
      <c r="D5" s="111" t="s">
        <v>36</v>
      </c>
      <c r="E5" s="104" t="s">
        <v>442</v>
      </c>
      <c r="F5" s="104" t="s">
        <v>438</v>
      </c>
      <c r="G5" s="111" t="s">
        <v>36</v>
      </c>
    </row>
    <row r="6" spans="1:33" s="4" customFormat="1" ht="28.5" customHeight="1" x14ac:dyDescent="0.35">
      <c r="A6" s="115" t="s">
        <v>37</v>
      </c>
      <c r="B6" s="181">
        <v>37209</v>
      </c>
      <c r="C6" s="181">
        <v>26879</v>
      </c>
      <c r="D6" s="217">
        <f>C6/B6*100</f>
        <v>72.237899432932892</v>
      </c>
      <c r="E6" s="181">
        <v>13101</v>
      </c>
      <c r="F6" s="181">
        <v>11089</v>
      </c>
      <c r="G6" s="208">
        <f>F6/E6*100</f>
        <v>84.64239371040378</v>
      </c>
      <c r="I6" s="28"/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33" s="20" customFormat="1" ht="31.5" customHeight="1" x14ac:dyDescent="0.35">
      <c r="A7" s="116" t="s">
        <v>66</v>
      </c>
      <c r="B7" s="184">
        <f>SUM(B9:B27)</f>
        <v>31284</v>
      </c>
      <c r="C7" s="184">
        <f>SUM(C9:C27)</f>
        <v>23029</v>
      </c>
      <c r="D7" s="156">
        <f t="shared" ref="D7:D28" si="0">C7/B7*100</f>
        <v>73.612709372203042</v>
      </c>
      <c r="E7" s="184">
        <f>SUM(E9:E27)</f>
        <v>10811</v>
      </c>
      <c r="F7" s="184">
        <f>SUM(F9:F27)</f>
        <v>9408</v>
      </c>
      <c r="G7" s="110">
        <f t="shared" ref="G7:G28" si="1">F7/E7*100</f>
        <v>87.022477106650626</v>
      </c>
      <c r="I7" s="26"/>
      <c r="J7" s="31"/>
      <c r="K7" s="31"/>
      <c r="L7" s="32"/>
      <c r="M7" s="32"/>
      <c r="N7" s="32"/>
      <c r="O7" s="32"/>
    </row>
    <row r="8" spans="1:33" s="20" customFormat="1" ht="21.6" customHeight="1" x14ac:dyDescent="0.35">
      <c r="A8" s="33" t="s">
        <v>67</v>
      </c>
      <c r="B8" s="185"/>
      <c r="C8" s="185"/>
      <c r="D8" s="110"/>
      <c r="E8" s="185"/>
      <c r="F8" s="185"/>
      <c r="G8" s="110"/>
      <c r="I8" s="26"/>
      <c r="J8" s="31"/>
      <c r="K8" s="32"/>
      <c r="L8" s="32"/>
      <c r="M8" s="32"/>
      <c r="N8" s="32"/>
      <c r="O8" s="32"/>
      <c r="AG8" s="20">
        <v>2501</v>
      </c>
    </row>
    <row r="9" spans="1:33" ht="36" customHeight="1" x14ac:dyDescent="0.35">
      <c r="A9" s="152" t="s">
        <v>4</v>
      </c>
      <c r="B9" s="198">
        <v>8930</v>
      </c>
      <c r="C9" s="198">
        <v>5863</v>
      </c>
      <c r="D9" s="187">
        <f t="shared" si="0"/>
        <v>65.655095184770445</v>
      </c>
      <c r="E9" s="223">
        <v>1325</v>
      </c>
      <c r="F9" s="223">
        <v>988</v>
      </c>
      <c r="G9" s="110">
        <f t="shared" si="1"/>
        <v>74.566037735849051</v>
      </c>
      <c r="H9" s="17"/>
      <c r="I9" s="34"/>
      <c r="J9" s="31"/>
      <c r="K9" s="28"/>
      <c r="L9" s="28"/>
      <c r="M9" s="28"/>
      <c r="N9" s="28"/>
      <c r="O9" s="28"/>
    </row>
    <row r="10" spans="1:33" ht="39" customHeight="1" x14ac:dyDescent="0.35">
      <c r="A10" s="152" t="s">
        <v>5</v>
      </c>
      <c r="B10" s="198">
        <v>489</v>
      </c>
      <c r="C10" s="198">
        <v>483</v>
      </c>
      <c r="D10" s="187">
        <f t="shared" si="0"/>
        <v>98.773006134969322</v>
      </c>
      <c r="E10" s="223">
        <v>203</v>
      </c>
      <c r="F10" s="223">
        <v>268</v>
      </c>
      <c r="G10" s="110">
        <f t="shared" si="1"/>
        <v>132.01970443349754</v>
      </c>
      <c r="I10" s="34"/>
      <c r="J10" s="31"/>
    </row>
    <row r="11" spans="1:33" s="14" customFormat="1" ht="28.5" customHeight="1" x14ac:dyDescent="0.35">
      <c r="A11" s="152" t="s">
        <v>6</v>
      </c>
      <c r="B11" s="198">
        <v>3546</v>
      </c>
      <c r="C11" s="198">
        <v>2981</v>
      </c>
      <c r="D11" s="187">
        <f t="shared" si="0"/>
        <v>84.066553863508176</v>
      </c>
      <c r="E11" s="117">
        <v>1132</v>
      </c>
      <c r="F11" s="117">
        <v>1501</v>
      </c>
      <c r="G11" s="110">
        <f t="shared" si="1"/>
        <v>132.59717314487634</v>
      </c>
      <c r="I11" s="34"/>
      <c r="J11" s="31"/>
      <c r="K11" s="11"/>
    </row>
    <row r="12" spans="1:33" ht="42" customHeight="1" x14ac:dyDescent="0.35">
      <c r="A12" s="152" t="s">
        <v>7</v>
      </c>
      <c r="B12" s="198">
        <v>641</v>
      </c>
      <c r="C12" s="198">
        <v>391</v>
      </c>
      <c r="D12" s="187">
        <f t="shared" si="0"/>
        <v>60.998439937597503</v>
      </c>
      <c r="E12" s="117">
        <v>331</v>
      </c>
      <c r="F12" s="117">
        <v>232</v>
      </c>
      <c r="G12" s="110">
        <f t="shared" si="1"/>
        <v>70.090634441087616</v>
      </c>
      <c r="I12" s="34"/>
      <c r="J12" s="31"/>
    </row>
    <row r="13" spans="1:33" ht="42" customHeight="1" x14ac:dyDescent="0.35">
      <c r="A13" s="152" t="s">
        <v>8</v>
      </c>
      <c r="B13" s="198">
        <v>270</v>
      </c>
      <c r="C13" s="198">
        <v>229</v>
      </c>
      <c r="D13" s="187">
        <f t="shared" si="0"/>
        <v>84.81481481481481</v>
      </c>
      <c r="E13" s="117">
        <v>108</v>
      </c>
      <c r="F13" s="117">
        <v>107</v>
      </c>
      <c r="G13" s="110">
        <f t="shared" si="1"/>
        <v>99.074074074074076</v>
      </c>
      <c r="I13" s="34"/>
      <c r="J13" s="31"/>
    </row>
    <row r="14" spans="1:33" ht="30.75" customHeight="1" x14ac:dyDescent="0.35">
      <c r="A14" s="152" t="s">
        <v>9</v>
      </c>
      <c r="B14" s="198">
        <v>532</v>
      </c>
      <c r="C14" s="198">
        <v>548</v>
      </c>
      <c r="D14" s="187">
        <f t="shared" si="0"/>
        <v>103.00751879699249</v>
      </c>
      <c r="E14" s="117">
        <v>189</v>
      </c>
      <c r="F14" s="117">
        <v>287</v>
      </c>
      <c r="G14" s="110">
        <f t="shared" si="1"/>
        <v>151.85185185185185</v>
      </c>
      <c r="I14" s="34"/>
      <c r="J14" s="31"/>
    </row>
    <row r="15" spans="1:33" ht="41.25" customHeight="1" x14ac:dyDescent="0.35">
      <c r="A15" s="152" t="s">
        <v>10</v>
      </c>
      <c r="B15" s="198">
        <v>4596</v>
      </c>
      <c r="C15" s="198">
        <v>3720</v>
      </c>
      <c r="D15" s="187">
        <f t="shared" si="0"/>
        <v>80.93994778067885</v>
      </c>
      <c r="E15" s="117">
        <v>1699</v>
      </c>
      <c r="F15" s="117">
        <v>1898</v>
      </c>
      <c r="G15" s="110">
        <f t="shared" si="1"/>
        <v>111.71277221895232</v>
      </c>
      <c r="I15" s="34"/>
      <c r="J15" s="31"/>
    </row>
    <row r="16" spans="1:33" ht="41.25" customHeight="1" x14ac:dyDescent="0.35">
      <c r="A16" s="152" t="s">
        <v>11</v>
      </c>
      <c r="B16" s="198">
        <v>1553</v>
      </c>
      <c r="C16" s="198">
        <v>1324</v>
      </c>
      <c r="D16" s="187">
        <f t="shared" si="0"/>
        <v>85.254346426271738</v>
      </c>
      <c r="E16" s="117">
        <v>543</v>
      </c>
      <c r="F16" s="117">
        <v>707</v>
      </c>
      <c r="G16" s="110">
        <f t="shared" si="1"/>
        <v>130.20257826887661</v>
      </c>
      <c r="I16" s="34"/>
      <c r="J16" s="31"/>
    </row>
    <row r="17" spans="1:10" ht="41.25" customHeight="1" x14ac:dyDescent="0.35">
      <c r="A17" s="152" t="s">
        <v>12</v>
      </c>
      <c r="B17" s="198">
        <v>563</v>
      </c>
      <c r="C17" s="198">
        <v>397</v>
      </c>
      <c r="D17" s="187">
        <f t="shared" si="0"/>
        <v>70.515097690941388</v>
      </c>
      <c r="E17" s="117">
        <v>173</v>
      </c>
      <c r="F17" s="117">
        <v>214</v>
      </c>
      <c r="G17" s="110">
        <f t="shared" si="1"/>
        <v>123.69942196531791</v>
      </c>
      <c r="I17" s="34"/>
      <c r="J17" s="31"/>
    </row>
    <row r="18" spans="1:10" ht="28.5" customHeight="1" x14ac:dyDescent="0.35">
      <c r="A18" s="152" t="s">
        <v>13</v>
      </c>
      <c r="B18" s="198">
        <v>440</v>
      </c>
      <c r="C18" s="198">
        <v>283</v>
      </c>
      <c r="D18" s="187">
        <f t="shared" si="0"/>
        <v>64.318181818181813</v>
      </c>
      <c r="E18" s="117">
        <v>111</v>
      </c>
      <c r="F18" s="117">
        <v>152</v>
      </c>
      <c r="G18" s="110">
        <f t="shared" si="1"/>
        <v>136.93693693693695</v>
      </c>
      <c r="I18" s="34"/>
      <c r="J18" s="31"/>
    </row>
    <row r="19" spans="1:10" ht="30.75" customHeight="1" x14ac:dyDescent="0.35">
      <c r="A19" s="152" t="s">
        <v>14</v>
      </c>
      <c r="B19" s="198">
        <v>453</v>
      </c>
      <c r="C19" s="198">
        <v>323</v>
      </c>
      <c r="D19" s="187">
        <f t="shared" si="0"/>
        <v>71.302428256070641</v>
      </c>
      <c r="E19" s="117">
        <v>185</v>
      </c>
      <c r="F19" s="117">
        <v>170</v>
      </c>
      <c r="G19" s="110">
        <f t="shared" si="1"/>
        <v>91.891891891891902</v>
      </c>
      <c r="I19" s="34"/>
      <c r="J19" s="31"/>
    </row>
    <row r="20" spans="1:10" ht="30.75" customHeight="1" x14ac:dyDescent="0.35">
      <c r="A20" s="152" t="s">
        <v>15</v>
      </c>
      <c r="B20" s="198">
        <v>203</v>
      </c>
      <c r="C20" s="198">
        <v>126</v>
      </c>
      <c r="D20" s="187">
        <f t="shared" si="0"/>
        <v>62.068965517241381</v>
      </c>
      <c r="E20" s="117">
        <v>92</v>
      </c>
      <c r="F20" s="117">
        <v>70</v>
      </c>
      <c r="G20" s="110">
        <f t="shared" si="1"/>
        <v>76.08695652173914</v>
      </c>
      <c r="I20" s="34"/>
      <c r="J20" s="31"/>
    </row>
    <row r="21" spans="1:10" ht="39" customHeight="1" x14ac:dyDescent="0.35">
      <c r="A21" s="152" t="s">
        <v>16</v>
      </c>
      <c r="B21" s="198">
        <v>416</v>
      </c>
      <c r="C21" s="198">
        <v>388</v>
      </c>
      <c r="D21" s="187">
        <f t="shared" si="0"/>
        <v>93.269230769230774</v>
      </c>
      <c r="E21" s="117">
        <v>156</v>
      </c>
      <c r="F21" s="117">
        <v>220</v>
      </c>
      <c r="G21" s="110">
        <f t="shared" si="1"/>
        <v>141.02564102564102</v>
      </c>
      <c r="I21" s="34"/>
      <c r="J21" s="31"/>
    </row>
    <row r="22" spans="1:10" ht="39.75" customHeight="1" x14ac:dyDescent="0.35">
      <c r="A22" s="152" t="s">
        <v>17</v>
      </c>
      <c r="B22" s="198">
        <v>674</v>
      </c>
      <c r="C22" s="198">
        <v>475</v>
      </c>
      <c r="D22" s="187">
        <f t="shared" si="0"/>
        <v>70.474777448071208</v>
      </c>
      <c r="E22" s="117">
        <v>224</v>
      </c>
      <c r="F22" s="117">
        <v>246</v>
      </c>
      <c r="G22" s="110">
        <f t="shared" si="1"/>
        <v>109.82142857142858</v>
      </c>
      <c r="I22" s="34"/>
      <c r="J22" s="31"/>
    </row>
    <row r="23" spans="1:10" ht="44.25" customHeight="1" x14ac:dyDescent="0.35">
      <c r="A23" s="152" t="s">
        <v>18</v>
      </c>
      <c r="B23" s="198">
        <v>5368</v>
      </c>
      <c r="C23" s="198">
        <v>3470</v>
      </c>
      <c r="D23" s="187">
        <f t="shared" si="0"/>
        <v>64.642324888226526</v>
      </c>
      <c r="E23" s="117">
        <v>3041</v>
      </c>
      <c r="F23" s="117">
        <v>1309</v>
      </c>
      <c r="G23" s="110">
        <f t="shared" si="1"/>
        <v>43.045050970075636</v>
      </c>
      <c r="I23" s="34"/>
      <c r="J23" s="31"/>
    </row>
    <row r="24" spans="1:10" ht="31.5" customHeight="1" x14ac:dyDescent="0.35">
      <c r="A24" s="152" t="s">
        <v>19</v>
      </c>
      <c r="B24" s="198">
        <v>845</v>
      </c>
      <c r="C24" s="198">
        <v>766</v>
      </c>
      <c r="D24" s="187">
        <f t="shared" si="0"/>
        <v>90.650887573964496</v>
      </c>
      <c r="E24" s="117">
        <v>521</v>
      </c>
      <c r="F24" s="117">
        <v>436</v>
      </c>
      <c r="G24" s="110">
        <f t="shared" si="1"/>
        <v>83.685220729366605</v>
      </c>
      <c r="I24" s="34"/>
      <c r="J24" s="31"/>
    </row>
    <row r="25" spans="1:10" ht="42" customHeight="1" x14ac:dyDescent="0.35">
      <c r="A25" s="152" t="s">
        <v>20</v>
      </c>
      <c r="B25" s="198">
        <v>1462</v>
      </c>
      <c r="C25" s="198">
        <v>1034</v>
      </c>
      <c r="D25" s="187">
        <f t="shared" si="0"/>
        <v>70.725034199726394</v>
      </c>
      <c r="E25" s="117">
        <v>648</v>
      </c>
      <c r="F25" s="117">
        <v>488</v>
      </c>
      <c r="G25" s="110">
        <f t="shared" si="1"/>
        <v>75.308641975308646</v>
      </c>
      <c r="I25" s="34"/>
      <c r="J25" s="31"/>
    </row>
    <row r="26" spans="1:10" ht="42" customHeight="1" x14ac:dyDescent="0.35">
      <c r="A26" s="152" t="s">
        <v>21</v>
      </c>
      <c r="B26" s="199">
        <v>130</v>
      </c>
      <c r="C26" s="199">
        <v>99</v>
      </c>
      <c r="D26" s="187">
        <f t="shared" si="0"/>
        <v>76.153846153846146</v>
      </c>
      <c r="E26" s="117">
        <v>62</v>
      </c>
      <c r="F26" s="117">
        <v>47</v>
      </c>
      <c r="G26" s="110">
        <f t="shared" si="1"/>
        <v>75.806451612903231</v>
      </c>
      <c r="I26" s="34"/>
      <c r="J26" s="31"/>
    </row>
    <row r="27" spans="1:10" ht="24.75" customHeight="1" x14ac:dyDescent="0.35">
      <c r="A27" s="152" t="s">
        <v>22</v>
      </c>
      <c r="B27" s="199">
        <v>173</v>
      </c>
      <c r="C27" s="199">
        <v>129</v>
      </c>
      <c r="D27" s="187">
        <f t="shared" si="0"/>
        <v>74.566473988439313</v>
      </c>
      <c r="E27" s="117">
        <v>68</v>
      </c>
      <c r="F27" s="117">
        <v>68</v>
      </c>
      <c r="G27" s="110">
        <f t="shared" si="1"/>
        <v>100</v>
      </c>
      <c r="I27" s="34"/>
      <c r="J27" s="31"/>
    </row>
    <row r="28" spans="1:10" ht="29.25" customHeight="1" x14ac:dyDescent="0.25">
      <c r="A28" s="228" t="s">
        <v>334</v>
      </c>
      <c r="B28" s="199">
        <v>1</v>
      </c>
      <c r="C28" s="199">
        <v>2</v>
      </c>
      <c r="D28" s="187">
        <f t="shared" si="0"/>
        <v>200</v>
      </c>
      <c r="E28" s="117">
        <v>1</v>
      </c>
      <c r="F28" s="117">
        <v>1</v>
      </c>
      <c r="G28" s="110">
        <f t="shared" si="1"/>
        <v>100</v>
      </c>
      <c r="I28" s="11"/>
    </row>
    <row r="29" spans="1:10" x14ac:dyDescent="0.35">
      <c r="A29" s="15"/>
      <c r="B29" s="15"/>
      <c r="E29" s="127"/>
      <c r="F29" s="26"/>
      <c r="I29" s="11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61</vt:i4>
      </vt:variant>
    </vt:vector>
  </HeadingPairs>
  <TitlesOfParts>
    <vt:vector size="9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2022-08-22T08:17:42Z</dcterms:modified>
</cp:coreProperties>
</file>