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21765" windowHeight="11820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'2'!$A$1:$V$28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<sst xmlns="http://schemas.openxmlformats.org/spreadsheetml/2006/main" count="76" uniqueCount="51">
  <si>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</si>
  <si>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</si>
  <si>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</si>
  <si>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</si>
  <si>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</si>
  <si>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</si>
  <si>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</si>
  <si>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</si>
  <si>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Кіровоградська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</si>
  <si>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</si>
  <si>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</si>
  <si>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</si>
  <si>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</si>
  <si>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</si>
  <si>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</si>
  <si>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 xml:space="preserve">           з них, отримували допомогу по безробіттю</t>
  </si>
  <si>
    <t>чоловіки, %</t>
  </si>
  <si>
    <t>жінки,%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</si>
  <si>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</si>
  <si>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</si>
  <si>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Проходили професійне навчання, осіб</t>
  </si>
  <si>
    <t>Брали участь у громадських та інших роботах тимчасового характеру, осіб</t>
  </si>
  <si>
    <r>
      <t xml:space="preserve">Всього отримали роботу </t>
    </r>
    <r>
      <rPr>
        <i/>
        <sz val="16"/>
        <rFont val="Times New Roman"/>
        <family val="1"/>
      </rPr>
      <t xml:space="preserve">(у т.ч. до набуття статусу безробітного), </t>
    </r>
    <r>
      <rPr>
        <b/>
        <i/>
        <sz val="16"/>
        <rFont val="Times New Roman"/>
        <family val="1"/>
      </rPr>
      <t>осіб</t>
    </r>
  </si>
  <si>
    <t>Кількість безробітних, охоплених профорієнтаційними послугами,                  тис. осіб</t>
  </si>
  <si>
    <r>
      <t>Мали статус безробітного,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тис. осіб</t>
    </r>
  </si>
  <si>
    <t>Мали статус безробітного , тис. осіб</t>
  </si>
  <si>
    <t>Чисельність безробітних, що отримали профорієнтаційні послуги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</si>
  <si>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</si>
  <si>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</si>
  <si>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</si>
  <si>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</si>
  <si>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</si>
  <si>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</si>
  <si>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</si>
  <si>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</si>
  <si>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</si>
  <si>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</si>
  <si>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</si>
  <si>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</si>
  <si>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</si>
  <si>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</si>
  <si>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</si>
  <si>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</si>
  <si>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</si>
  <si>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</si>
  <si>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</si>
  <si>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</si>
  <si>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</si>
  <si>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Надання послуг службою зайнятості Кіровоградської області                                                     зареєстрованим безробітним та іншим категоріям громадян                                                                     у січні-березні 2019 р.</t>
  </si>
  <si>
    <t>Станом на 1 квітня 2019 року:</t>
  </si>
  <si>
    <t xml:space="preserve"> активної політики сприяння зайнятості у січні-березні 2019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</si>
</sst>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0.0"/>
    <numFmt numFmtId="175" formatCode="dd\.mm\.yyyy"/>
    <numFmt numFmtId="176" formatCode="##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\ &quot;đ.&quot;_-;\-* #,##0\ &quot;đ.&quot;_-;_-* &quot;-&quot;\ &quot;đ.&quot;_-;_-@_-"/>
    <numFmt numFmtId="182" formatCode="_-* #,##0\ _đ_._-;\-* #,##0\ _đ_._-;_-* &quot;-&quot;\ _đ_._-;_-@_-"/>
    <numFmt numFmtId="183" formatCode="_-* #,##0.00\ &quot;đ.&quot;_-;\-* #,##0.00\ &quot;đ.&quot;_-;_-* &quot;-&quot;??\ &quot;đ.&quot;_-;_-@_-"/>
    <numFmt numFmtId="184" formatCode="_-* #,##0.00\ _đ_._-;\-* #,##0.00\ _đ_._-;_-* &quot;-&quot;??\ _đ_._-;_-@_-"/>
    <numFmt numFmtId="185" formatCode="0.000"/>
    <numFmt numFmtId="186" formatCode="_-* ###,0&quot;.&quot;00_р_._-;\-* ###,0&quot;.&quot;00_р_._-;_-* &quot;-&quot;??_р_._-;_-@_-"/>
    <numFmt numFmtId="187" formatCode="_(* ###,0&quot;.&quot;00_);_(* \(###,0&quot;.&quot;0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color indexed="62"/>
      <name val="Cambri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24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4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4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24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4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24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24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8" borderId="0" applyNumberFormat="0" applyBorder="0" applyAlignment="0" applyProtection="0"/>
    <xf numFmtId="0" fontId="3" fillId="21" borderId="0" applyNumberFormat="0" applyBorder="0" applyAlignment="0" applyProtection="0"/>
    <xf numFmtId="0" fontId="3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0" borderId="0" applyNumberFormat="0" applyBorder="0" applyAlignment="0" applyProtection="0"/>
    <xf numFmtId="0" fontId="25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9" borderId="0" applyNumberFormat="0" applyBorder="0" applyAlignment="0" applyProtection="0"/>
    <xf numFmtId="0" fontId="25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22" borderId="0" applyNumberFormat="0" applyBorder="0" applyAlignment="0" applyProtection="0"/>
    <xf numFmtId="0" fontId="25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5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1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3" fillId="39" borderId="0" applyNumberFormat="0" applyBorder="0" applyAlignment="0" applyProtection="0"/>
    <xf numFmtId="0" fontId="3" fillId="48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24" borderId="1" applyNumberFormat="0" applyAlignment="0" applyProtection="0"/>
    <xf numFmtId="0" fontId="5" fillId="28" borderId="1" applyNumberFormat="0" applyAlignment="0" applyProtection="0"/>
    <xf numFmtId="0" fontId="5" fillId="24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6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9" fillId="0" borderId="5" applyNumberFormat="0" applyFill="0" applyAlignment="0" applyProtection="0"/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0" fillId="0" borderId="8" applyNumberFormat="0" applyFill="0" applyAlignment="0" applyProtection="0"/>
    <xf numFmtId="0" fontId="41" fillId="0" borderId="10" applyNumberFormat="0" applyFill="0" applyAlignment="0" applyProtection="0"/>
    <xf numFmtId="0" fontId="11" fillId="0" borderId="11" applyNumberFormat="0" applyFill="0" applyAlignment="0" applyProtection="0"/>
    <xf numFmtId="0" fontId="36" fillId="0" borderId="12" applyNumberFormat="0" applyFill="0" applyAlignment="0" applyProtection="0"/>
    <xf numFmtId="0" fontId="11" fillId="0" borderId="11" applyNumberFormat="0" applyFill="0" applyAlignment="0" applyProtection="0"/>
    <xf numFmtId="0" fontId="42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8" borderId="1" applyNumberFormat="0" applyAlignment="0" applyProtection="0"/>
    <xf numFmtId="0" fontId="12" fillId="17" borderId="1" applyNumberFormat="0" applyAlignment="0" applyProtection="0"/>
    <xf numFmtId="0" fontId="12" fillId="8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9" fillId="0" borderId="15" applyNumberFormat="0" applyFill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3" borderId="16" applyNumberFormat="0" applyFont="0" applyAlignment="0" applyProtection="0"/>
    <xf numFmtId="0" fontId="38" fillId="19" borderId="16" applyNumberFormat="0" applyAlignment="0" applyProtection="0"/>
    <xf numFmtId="0" fontId="1" fillId="19" borderId="16" applyNumberFormat="0" applyAlignment="0" applyProtection="0"/>
    <xf numFmtId="0" fontId="1" fillId="13" borderId="16" applyNumberFormat="0" applyFont="0" applyAlignment="0" applyProtection="0"/>
    <xf numFmtId="0" fontId="15" fillId="13" borderId="16" applyNumberFormat="0" applyFont="0" applyAlignment="0" applyProtection="0"/>
    <xf numFmtId="0" fontId="15" fillId="13" borderId="16" applyNumberFormat="0" applyFont="0" applyAlignment="0" applyProtection="0"/>
    <xf numFmtId="0" fontId="16" fillId="24" borderId="17" applyNumberFormat="0" applyAlignment="0" applyProtection="0"/>
    <xf numFmtId="0" fontId="16" fillId="28" borderId="17" applyNumberFormat="0" applyAlignment="0" applyProtection="0"/>
    <xf numFmtId="0" fontId="16" fillId="24" borderId="17" applyNumberFormat="0" applyAlignment="0" applyProtection="0"/>
    <xf numFmtId="0" fontId="16" fillId="12" borderId="17" applyNumberFormat="0" applyAlignment="0" applyProtection="0"/>
    <xf numFmtId="0" fontId="16" fillId="12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5" fontId="28" fillId="0" borderId="0" applyFont="0" applyFill="0" applyBorder="0" applyProtection="0">
      <alignment/>
    </xf>
    <xf numFmtId="175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47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12" fillId="8" borderId="1" applyNumberFormat="0" applyAlignment="0" applyProtection="0"/>
    <xf numFmtId="0" fontId="12" fillId="17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17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25" borderId="1" applyNumberFormat="0" applyAlignment="0" applyProtection="0"/>
    <xf numFmtId="0" fontId="16" fillId="24" borderId="17" applyNumberFormat="0" applyAlignment="0" applyProtection="0"/>
    <xf numFmtId="0" fontId="16" fillId="24" borderId="17" applyNumberFormat="0" applyAlignment="0" applyProtection="0"/>
    <xf numFmtId="0" fontId="16" fillId="28" borderId="17" applyNumberFormat="0" applyAlignment="0" applyProtection="0"/>
    <xf numFmtId="0" fontId="16" fillId="24" borderId="17" applyNumberFormat="0" applyAlignment="0" applyProtection="0"/>
    <xf numFmtId="0" fontId="16" fillId="24" borderId="17" applyNumberFormat="0" applyAlignment="0" applyProtection="0"/>
    <xf numFmtId="0" fontId="16" fillId="24" borderId="17" applyNumberFormat="0" applyAlignment="0" applyProtection="0"/>
    <xf numFmtId="0" fontId="16" fillId="12" borderId="17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8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33" fillId="12" borderId="1" applyNumberFormat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69" fillId="0" borderId="19" applyNumberFormat="0" applyFill="0" applyAlignment="0" applyProtection="0"/>
    <xf numFmtId="0" fontId="9" fillId="0" borderId="5" applyNumberFormat="0" applyFill="0" applyAlignment="0" applyProtection="0"/>
    <xf numFmtId="0" fontId="40" fillId="0" borderId="7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0" fillId="0" borderId="20" applyNumberFormat="0" applyFill="0" applyAlignment="0" applyProtection="0"/>
    <xf numFmtId="0" fontId="10" fillId="0" borderId="8" applyNumberFormat="0" applyFill="0" applyAlignment="0" applyProtection="0"/>
    <xf numFmtId="0" fontId="41" fillId="0" borderId="10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71" fillId="0" borderId="21" applyNumberFormat="0" applyFill="0" applyAlignment="0" applyProtection="0"/>
    <xf numFmtId="0" fontId="11" fillId="0" borderId="11" applyNumberFormat="0" applyFill="0" applyAlignment="0" applyProtection="0"/>
    <xf numFmtId="0" fontId="42" fillId="0" borderId="13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7" fillId="25" borderId="0" applyNumberFormat="0" applyBorder="0" applyAlignment="0" applyProtection="0"/>
    <xf numFmtId="0" fontId="5" fillId="24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3" borderId="16" applyNumberFormat="0" applyFont="0" applyAlignment="0" applyProtection="0"/>
    <xf numFmtId="0" fontId="15" fillId="13" borderId="16" applyNumberFormat="0" applyFont="0" applyAlignment="0" applyProtection="0"/>
    <xf numFmtId="0" fontId="43" fillId="19" borderId="16" applyNumberFormat="0" applyAlignment="0" applyProtection="0"/>
    <xf numFmtId="0" fontId="1" fillId="19" borderId="16" applyNumberFormat="0" applyAlignment="0" applyProtection="0"/>
    <xf numFmtId="0" fontId="15" fillId="13" borderId="16" applyNumberFormat="0" applyFont="0" applyAlignment="0" applyProtection="0"/>
    <xf numFmtId="0" fontId="28" fillId="13" borderId="16" applyNumberFormat="0" applyFont="0" applyAlignment="0" applyProtection="0"/>
    <xf numFmtId="0" fontId="28" fillId="13" borderId="16" applyNumberFormat="0" applyFont="0" applyAlignment="0" applyProtection="0"/>
    <xf numFmtId="0" fontId="15" fillId="13" borderId="16" applyNumberFormat="0" applyFont="0" applyAlignment="0" applyProtection="0"/>
    <xf numFmtId="0" fontId="43" fillId="19" borderId="16" applyNumberFormat="0" applyAlignment="0" applyProtection="0"/>
    <xf numFmtId="0" fontId="1" fillId="19" borderId="16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24" borderId="17" applyNumberFormat="0" applyAlignment="0" applyProtection="0"/>
    <xf numFmtId="0" fontId="16" fillId="28" borderId="17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9" fillId="0" borderId="15" applyNumberFormat="0" applyFill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1" fontId="20" fillId="0" borderId="0" xfId="676" applyNumberFormat="1" applyFont="1" applyFill="1" applyProtection="1">
      <alignment/>
      <protection locked="0"/>
    </xf>
    <xf numFmtId="1" fontId="22" fillId="0" borderId="0" xfId="676" applyNumberFormat="1" applyFont="1" applyFill="1" applyBorder="1" applyAlignment="1" applyProtection="1">
      <alignment horizontal="right"/>
      <protection locked="0"/>
    </xf>
    <xf numFmtId="1" fontId="45" fillId="0" borderId="0" xfId="676" applyNumberFormat="1" applyFont="1" applyFill="1" applyAlignment="1" applyProtection="1">
      <alignment horizontal="center"/>
      <protection locked="0"/>
    </xf>
    <xf numFmtId="1" fontId="31" fillId="0" borderId="0" xfId="676" applyNumberFormat="1" applyFont="1" applyFill="1" applyProtection="1">
      <alignment/>
      <protection locked="0"/>
    </xf>
    <xf numFmtId="0" fontId="48" fillId="0" borderId="0" xfId="680" applyFont="1" applyFill="1">
      <alignment/>
      <protection/>
    </xf>
    <xf numFmtId="1" fontId="31" fillId="50" borderId="0" xfId="676" applyNumberFormat="1" applyFont="1" applyFill="1" applyBorder="1" applyAlignment="1" applyProtection="1">
      <alignment horizontal="right"/>
      <protection locked="0"/>
    </xf>
    <xf numFmtId="1" fontId="31" fillId="0" borderId="0" xfId="676" applyNumberFormat="1" applyFont="1" applyFill="1" applyBorder="1" applyAlignment="1" applyProtection="1">
      <alignment horizontal="right"/>
      <protection locked="0"/>
    </xf>
    <xf numFmtId="3" fontId="31" fillId="0" borderId="0" xfId="676" applyNumberFormat="1" applyFont="1" applyFill="1" applyBorder="1" applyAlignment="1" applyProtection="1">
      <alignment horizontal="right"/>
      <protection locked="0"/>
    </xf>
    <xf numFmtId="3" fontId="31" fillId="50" borderId="0" xfId="676" applyNumberFormat="1" applyFont="1" applyFill="1" applyBorder="1" applyAlignment="1" applyProtection="1">
      <alignment horizontal="right"/>
      <protection locked="0"/>
    </xf>
    <xf numFmtId="1" fontId="47" fillId="0" borderId="0" xfId="676" applyNumberFormat="1" applyFont="1" applyFill="1" applyBorder="1" applyAlignment="1" applyProtection="1">
      <alignment/>
      <protection locked="0"/>
    </xf>
    <xf numFmtId="1" fontId="47" fillId="50" borderId="0" xfId="676" applyNumberFormat="1" applyFont="1" applyFill="1" applyBorder="1" applyAlignment="1" applyProtection="1">
      <alignment/>
      <protection locked="0"/>
    </xf>
    <xf numFmtId="1" fontId="31" fillId="50" borderId="0" xfId="676" applyNumberFormat="1" applyFont="1" applyFill="1" applyBorder="1" applyAlignment="1" applyProtection="1">
      <alignment horizontal="center"/>
      <protection locked="0"/>
    </xf>
    <xf numFmtId="3" fontId="46" fillId="0" borderId="0" xfId="676" applyNumberFormat="1" applyFont="1" applyFill="1" applyAlignment="1" applyProtection="1">
      <alignment horizontal="center" vertical="center"/>
      <protection locked="0"/>
    </xf>
    <xf numFmtId="3" fontId="46" fillId="0" borderId="0" xfId="676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676" applyNumberFormat="1" applyFont="1" applyFill="1" applyBorder="1" applyAlignment="1" applyProtection="1">
      <alignment horizontal="left" wrapText="1" shrinkToFit="1"/>
      <protection locked="0"/>
    </xf>
    <xf numFmtId="1" fontId="50" fillId="0" borderId="0" xfId="676" applyNumberFormat="1" applyFont="1" applyFill="1" applyBorder="1" applyAlignment="1" applyProtection="1">
      <alignment/>
      <protection locked="0"/>
    </xf>
    <xf numFmtId="1" fontId="44" fillId="0" borderId="0" xfId="676" applyNumberFormat="1" applyFont="1" applyFill="1" applyAlignment="1" applyProtection="1">
      <alignment horizontal="left"/>
      <protection locked="0"/>
    </xf>
    <xf numFmtId="1" fontId="44" fillId="0" borderId="0" xfId="676" applyNumberFormat="1" applyFont="1" applyFill="1" applyBorder="1" applyProtection="1">
      <alignment/>
      <protection locked="0"/>
    </xf>
    <xf numFmtId="1" fontId="32" fillId="0" borderId="0" xfId="676" applyNumberFormat="1" applyFont="1" applyFill="1" applyBorder="1" applyAlignment="1" applyProtection="1">
      <alignment horizontal="center" vertical="center"/>
      <protection locked="0"/>
    </xf>
    <xf numFmtId="1" fontId="44" fillId="0" borderId="0" xfId="676" applyNumberFormat="1" applyFont="1" applyFill="1" applyBorder="1" applyAlignment="1" applyProtection="1">
      <alignment horizontal="center" vertical="center"/>
      <protection locked="0"/>
    </xf>
    <xf numFmtId="0" fontId="20" fillId="0" borderId="0" xfId="678" applyFont="1">
      <alignment/>
      <protection/>
    </xf>
    <xf numFmtId="0" fontId="44" fillId="0" borderId="0" xfId="678" applyFont="1">
      <alignment/>
      <protection/>
    </xf>
    <xf numFmtId="0" fontId="50" fillId="0" borderId="0" xfId="678" applyFont="1" applyFill="1" applyAlignment="1">
      <alignment/>
      <protection/>
    </xf>
    <xf numFmtId="0" fontId="50" fillId="0" borderId="0" xfId="678" applyFont="1" applyFill="1" applyAlignment="1">
      <alignment horizontal="center"/>
      <protection/>
    </xf>
    <xf numFmtId="0" fontId="21" fillId="0" borderId="3" xfId="673" applyFont="1" applyFill="1" applyBorder="1" applyAlignment="1">
      <alignment horizontal="center" vertical="center" wrapText="1"/>
      <protection/>
    </xf>
    <xf numFmtId="0" fontId="21" fillId="0" borderId="23" xfId="673" applyFont="1" applyFill="1" applyBorder="1" applyAlignment="1">
      <alignment horizontal="center" vertical="center" wrapText="1"/>
      <protection/>
    </xf>
    <xf numFmtId="0" fontId="21" fillId="0" borderId="23" xfId="678" applyFont="1" applyBorder="1" applyAlignment="1">
      <alignment horizontal="center" vertical="center" wrapText="1"/>
      <protection/>
    </xf>
    <xf numFmtId="0" fontId="45" fillId="0" borderId="23" xfId="678" applyFont="1" applyBorder="1" applyAlignment="1">
      <alignment horizontal="center" vertical="center" wrapText="1"/>
      <protection/>
    </xf>
    <xf numFmtId="0" fontId="45" fillId="50" borderId="3" xfId="678" applyFont="1" applyFill="1" applyBorder="1" applyAlignment="1">
      <alignment horizontal="center" vertical="center" wrapText="1"/>
      <protection/>
    </xf>
    <xf numFmtId="0" fontId="31" fillId="0" borderId="0" xfId="679" applyFont="1" applyAlignment="1">
      <alignment vertical="center" wrapText="1"/>
      <protection/>
    </xf>
    <xf numFmtId="0" fontId="52" fillId="0" borderId="0" xfId="679" applyFont="1" applyAlignment="1">
      <alignment vertical="center" wrapText="1"/>
      <protection/>
    </xf>
    <xf numFmtId="0" fontId="21" fillId="12" borderId="3" xfId="679" applyFont="1" applyFill="1" applyBorder="1" applyAlignment="1">
      <alignment vertical="center" wrapText="1"/>
      <protection/>
    </xf>
    <xf numFmtId="173" fontId="53" fillId="50" borderId="3" xfId="678" applyNumberFormat="1" applyFont="1" applyFill="1" applyBorder="1" applyAlignment="1">
      <alignment horizontal="center" vertical="center" wrapText="1"/>
      <protection/>
    </xf>
    <xf numFmtId="173" fontId="52" fillId="0" borderId="0" xfId="679" applyNumberFormat="1" applyFont="1" applyAlignment="1">
      <alignment vertical="center" wrapText="1"/>
      <protection/>
    </xf>
    <xf numFmtId="0" fontId="21" fillId="0" borderId="3" xfId="678" applyFont="1" applyBorder="1" applyAlignment="1">
      <alignment horizontal="left" vertical="center" wrapText="1"/>
      <protection/>
    </xf>
    <xf numFmtId="0" fontId="21" fillId="0" borderId="3" xfId="679" applyFont="1" applyBorder="1" applyAlignment="1">
      <alignment vertical="center" wrapText="1"/>
      <protection/>
    </xf>
    <xf numFmtId="0" fontId="20" fillId="0" borderId="0" xfId="679" applyFont="1" applyAlignment="1">
      <alignment vertical="center" wrapText="1"/>
      <protection/>
    </xf>
    <xf numFmtId="0" fontId="21" fillId="0" borderId="3" xfId="673" applyFont="1" applyBorder="1" applyAlignment="1">
      <alignment vertical="center" wrapText="1"/>
      <protection/>
    </xf>
    <xf numFmtId="0" fontId="20" fillId="50" borderId="0" xfId="678" applyFont="1" applyFill="1">
      <alignment/>
      <protection/>
    </xf>
    <xf numFmtId="3" fontId="56" fillId="0" borderId="3" xfId="676" applyNumberFormat="1" applyFont="1" applyFill="1" applyBorder="1" applyAlignment="1" applyProtection="1">
      <alignment horizontal="center" vertical="center"/>
      <protection locked="0"/>
    </xf>
    <xf numFmtId="1" fontId="56" fillId="50" borderId="3" xfId="676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676" applyNumberFormat="1" applyFont="1" applyFill="1" applyBorder="1" applyAlignment="1" applyProtection="1">
      <alignment horizontal="center" vertical="center"/>
      <protection locked="0"/>
    </xf>
    <xf numFmtId="0" fontId="54" fillId="0" borderId="3" xfId="676" applyNumberFormat="1" applyFont="1" applyFill="1" applyBorder="1" applyAlignment="1" applyProtection="1">
      <alignment horizontal="left" vertical="center" wrapText="1" shrinkToFit="1"/>
      <protection/>
    </xf>
    <xf numFmtId="0" fontId="20" fillId="0" borderId="3" xfId="681" applyFont="1" applyFill="1" applyBorder="1" applyAlignment="1">
      <alignment horizontal="left" vertical="center"/>
      <protection/>
    </xf>
    <xf numFmtId="1" fontId="56" fillId="0" borderId="0" xfId="676" applyNumberFormat="1" applyFont="1" applyFill="1" applyBorder="1" applyAlignment="1" applyProtection="1">
      <alignment/>
      <protection locked="0"/>
    </xf>
    <xf numFmtId="1" fontId="57" fillId="0" borderId="3" xfId="676" applyNumberFormat="1" applyFont="1" applyFill="1" applyBorder="1" applyAlignment="1" applyProtection="1">
      <alignment horizontal="center" vertical="center"/>
      <protection/>
    </xf>
    <xf numFmtId="3" fontId="57" fillId="0" borderId="3" xfId="676" applyNumberFormat="1" applyFont="1" applyFill="1" applyBorder="1" applyAlignment="1" applyProtection="1">
      <alignment horizontal="center" vertical="center"/>
      <protection/>
    </xf>
    <xf numFmtId="1" fontId="57" fillId="0" borderId="0" xfId="676" applyNumberFormat="1" applyFont="1" applyFill="1" applyBorder="1" applyAlignment="1" applyProtection="1">
      <alignment horizontal="center" vertical="center"/>
      <protection locked="0"/>
    </xf>
    <xf numFmtId="0" fontId="22" fillId="0" borderId="3" xfId="679" applyFont="1" applyBorder="1" applyAlignment="1">
      <alignment horizontal="center" vertical="center" wrapText="1"/>
      <protection/>
    </xf>
    <xf numFmtId="0" fontId="22" fillId="0" borderId="3" xfId="679" applyFont="1" applyFill="1" applyBorder="1" applyAlignment="1">
      <alignment horizontal="center" vertical="center" wrapText="1"/>
      <protection/>
    </xf>
    <xf numFmtId="0" fontId="58" fillId="0" borderId="0" xfId="679" applyFont="1" applyAlignment="1">
      <alignment vertical="center" wrapText="1"/>
      <protection/>
    </xf>
    <xf numFmtId="3" fontId="21" fillId="50" borderId="3" xfId="678" applyNumberFormat="1" applyFont="1" applyFill="1" applyBorder="1" applyAlignment="1">
      <alignment horizontal="center" vertical="center" wrapText="1"/>
      <protection/>
    </xf>
    <xf numFmtId="3" fontId="21" fillId="0" borderId="3" xfId="678" applyNumberFormat="1" applyFont="1" applyFill="1" applyBorder="1" applyAlignment="1">
      <alignment horizontal="center" vertical="center" wrapText="1"/>
      <protection/>
    </xf>
    <xf numFmtId="3" fontId="21" fillId="0" borderId="3" xfId="679" applyNumberFormat="1" applyFont="1" applyBorder="1" applyAlignment="1">
      <alignment horizontal="center" vertical="center" wrapText="1"/>
      <protection/>
    </xf>
    <xf numFmtId="3" fontId="61" fillId="0" borderId="3" xfId="676" applyNumberFormat="1" applyFont="1" applyFill="1" applyBorder="1" applyAlignment="1" applyProtection="1">
      <alignment horizontal="center" vertical="center" wrapText="1" shrinkToFit="1"/>
      <protection/>
    </xf>
    <xf numFmtId="173" fontId="62" fillId="50" borderId="3" xfId="676" applyNumberFormat="1" applyFont="1" applyFill="1" applyBorder="1" applyAlignment="1" applyProtection="1">
      <alignment horizontal="center" vertical="center"/>
      <protection/>
    </xf>
    <xf numFmtId="3" fontId="61" fillId="50" borderId="3" xfId="676" applyNumberFormat="1" applyFont="1" applyFill="1" applyBorder="1" applyAlignment="1" applyProtection="1">
      <alignment horizontal="center" vertical="center"/>
      <protection/>
    </xf>
    <xf numFmtId="3" fontId="60" fillId="0" borderId="3" xfId="681" applyNumberFormat="1" applyFont="1" applyFill="1" applyBorder="1" applyAlignment="1">
      <alignment horizontal="center" vertical="center"/>
      <protection/>
    </xf>
    <xf numFmtId="3" fontId="60" fillId="50" borderId="3" xfId="676" applyNumberFormat="1" applyFont="1" applyFill="1" applyBorder="1" applyAlignment="1" applyProtection="1">
      <alignment horizontal="center" vertical="center"/>
      <protection locked="0"/>
    </xf>
    <xf numFmtId="1" fontId="60" fillId="50" borderId="3" xfId="659" applyNumberFormat="1" applyFont="1" applyFill="1" applyBorder="1" applyAlignment="1">
      <alignment horizontal="center"/>
      <protection/>
    </xf>
    <xf numFmtId="3" fontId="60" fillId="50" borderId="3" xfId="676" applyNumberFormat="1" applyFont="1" applyFill="1" applyBorder="1" applyAlignment="1" applyProtection="1">
      <alignment horizontal="center" vertical="center"/>
      <protection/>
    </xf>
    <xf numFmtId="173" fontId="62" fillId="0" borderId="3" xfId="676" applyNumberFormat="1" applyFont="1" applyFill="1" applyBorder="1" applyAlignment="1" applyProtection="1">
      <alignment horizontal="center" vertical="center" wrapText="1" shrinkToFit="1"/>
      <protection/>
    </xf>
    <xf numFmtId="173" fontId="61" fillId="50" borderId="3" xfId="676" applyNumberFormat="1" applyFont="1" applyFill="1" applyBorder="1" applyAlignment="1" applyProtection="1">
      <alignment horizontal="center" vertical="center"/>
      <protection/>
    </xf>
    <xf numFmtId="173" fontId="63" fillId="50" borderId="3" xfId="676" applyNumberFormat="1" applyFont="1" applyFill="1" applyBorder="1" applyAlignment="1" applyProtection="1">
      <alignment horizontal="center" vertical="center"/>
      <protection locked="0"/>
    </xf>
    <xf numFmtId="173" fontId="63" fillId="50" borderId="3" xfId="676" applyNumberFormat="1" applyFont="1" applyFill="1" applyBorder="1" applyAlignment="1" applyProtection="1">
      <alignment horizontal="center" vertical="center"/>
      <protection/>
    </xf>
    <xf numFmtId="173" fontId="63" fillId="0" borderId="3" xfId="676" applyNumberFormat="1" applyFont="1" applyFill="1" applyBorder="1" applyAlignment="1" applyProtection="1">
      <alignment horizontal="center" vertical="center" wrapText="1" shrinkToFit="1"/>
      <protection/>
    </xf>
    <xf numFmtId="1" fontId="31" fillId="50" borderId="0" xfId="676" applyNumberFormat="1" applyFont="1" applyFill="1" applyProtection="1">
      <alignment/>
      <protection locked="0"/>
    </xf>
    <xf numFmtId="1" fontId="56" fillId="50" borderId="3" xfId="676" applyNumberFormat="1" applyFont="1" applyFill="1" applyBorder="1" applyAlignment="1" applyProtection="1">
      <alignment horizontal="center" vertical="center"/>
      <protection locked="0"/>
    </xf>
    <xf numFmtId="3" fontId="57" fillId="50" borderId="3" xfId="676" applyNumberFormat="1" applyFont="1" applyFill="1" applyBorder="1" applyAlignment="1" applyProtection="1">
      <alignment horizontal="center" vertical="center"/>
      <protection/>
    </xf>
    <xf numFmtId="173" fontId="53" fillId="50" borderId="3" xfId="673" applyNumberFormat="1" applyFont="1" applyFill="1" applyBorder="1" applyAlignment="1">
      <alignment horizontal="center" vertical="center" wrapText="1"/>
      <protection/>
    </xf>
    <xf numFmtId="174" fontId="53" fillId="50" borderId="3" xfId="673" applyNumberFormat="1" applyFont="1" applyFill="1" applyBorder="1" applyAlignment="1">
      <alignment horizontal="center" vertical="center"/>
      <protection/>
    </xf>
    <xf numFmtId="3" fontId="45" fillId="50" borderId="0" xfId="676" applyNumberFormat="1" applyFont="1" applyFill="1" applyBorder="1" applyAlignment="1" applyProtection="1">
      <alignment horizontal="right"/>
      <protection locked="0"/>
    </xf>
    <xf numFmtId="174" fontId="55" fillId="0" borderId="3" xfId="676" applyNumberFormat="1" applyFont="1" applyFill="1" applyBorder="1" applyAlignment="1" applyProtection="1">
      <alignment horizontal="center" vertical="center"/>
      <protection locked="0"/>
    </xf>
    <xf numFmtId="174" fontId="58" fillId="0" borderId="3" xfId="676" applyNumberFormat="1" applyFont="1" applyFill="1" applyBorder="1" applyAlignment="1" applyProtection="1">
      <alignment horizontal="center" vertical="center"/>
      <protection locked="0"/>
    </xf>
    <xf numFmtId="0" fontId="20" fillId="0" borderId="3" xfId="681" applyFont="1" applyFill="1" applyBorder="1" applyAlignment="1">
      <alignment horizontal="left" vertical="center" wrapText="1"/>
      <protection/>
    </xf>
    <xf numFmtId="0" fontId="64" fillId="0" borderId="3" xfId="681" applyFont="1" applyFill="1" applyBorder="1" applyAlignment="1">
      <alignment horizontal="left" vertical="center" wrapText="1"/>
      <protection/>
    </xf>
    <xf numFmtId="173" fontId="21" fillId="12" borderId="3" xfId="679" applyNumberFormat="1" applyFont="1" applyFill="1" applyBorder="1" applyAlignment="1">
      <alignment horizontal="center" vertical="center" wrapText="1"/>
      <protection/>
    </xf>
    <xf numFmtId="173" fontId="21" fillId="0" borderId="3" xfId="679" applyNumberFormat="1" applyFont="1" applyBorder="1" applyAlignment="1">
      <alignment horizontal="center" vertical="center" wrapText="1"/>
      <protection/>
    </xf>
    <xf numFmtId="1" fontId="60" fillId="50" borderId="3" xfId="667" applyNumberFormat="1" applyFont="1" applyFill="1" applyBorder="1" applyAlignment="1" applyProtection="1">
      <alignment horizontal="center" vertical="center"/>
      <protection locked="0"/>
    </xf>
    <xf numFmtId="1" fontId="60" fillId="50" borderId="3" xfId="667" applyNumberFormat="1" applyFont="1" applyFill="1" applyBorder="1" applyAlignment="1" applyProtection="1">
      <alignment horizontal="center"/>
      <protection locked="0"/>
    </xf>
    <xf numFmtId="0" fontId="32" fillId="0" borderId="0" xfId="678" applyFont="1" applyFill="1" applyAlignment="1">
      <alignment horizontal="center" vertical="center" wrapText="1"/>
      <protection/>
    </xf>
    <xf numFmtId="0" fontId="51" fillId="0" borderId="0" xfId="678" applyFont="1" applyFill="1" applyAlignment="1">
      <alignment horizontal="center"/>
      <protection/>
    </xf>
    <xf numFmtId="0" fontId="49" fillId="0" borderId="24" xfId="679" applyFont="1" applyBorder="1" applyAlignment="1">
      <alignment horizontal="center" vertical="center" wrapText="1"/>
      <protection/>
    </xf>
    <xf numFmtId="0" fontId="21" fillId="0" borderId="25" xfId="679" applyFont="1" applyBorder="1" applyAlignment="1">
      <alignment horizontal="center" vertical="center" wrapText="1"/>
      <protection/>
    </xf>
    <xf numFmtId="0" fontId="21" fillId="0" borderId="26" xfId="679" applyFont="1" applyBorder="1" applyAlignment="1">
      <alignment horizontal="center" vertical="center" wrapText="1"/>
      <protection/>
    </xf>
    <xf numFmtId="1" fontId="22" fillId="0" borderId="27" xfId="676" applyNumberFormat="1" applyFont="1" applyFill="1" applyBorder="1" applyAlignment="1" applyProtection="1">
      <alignment horizontal="center" vertical="center" wrapText="1"/>
      <protection/>
    </xf>
    <xf numFmtId="1" fontId="22" fillId="0" borderId="28" xfId="676" applyNumberFormat="1" applyFont="1" applyFill="1" applyBorder="1" applyAlignment="1" applyProtection="1">
      <alignment horizontal="center" vertical="center" wrapText="1"/>
      <protection/>
    </xf>
    <xf numFmtId="1" fontId="22" fillId="0" borderId="29" xfId="676" applyNumberFormat="1" applyFont="1" applyFill="1" applyBorder="1" applyAlignment="1" applyProtection="1">
      <alignment horizontal="center" vertical="center" wrapText="1"/>
      <protection/>
    </xf>
    <xf numFmtId="1" fontId="32" fillId="0" borderId="0" xfId="676" applyNumberFormat="1" applyFont="1" applyFill="1" applyBorder="1" applyAlignment="1" applyProtection="1">
      <alignment horizontal="center" vertical="center"/>
      <protection locked="0"/>
    </xf>
    <xf numFmtId="1" fontId="32" fillId="0" borderId="0" xfId="676" applyNumberFormat="1" applyFont="1" applyFill="1" applyAlignment="1" applyProtection="1">
      <alignment horizontal="center" vertical="center" wrapText="1"/>
      <protection locked="0"/>
    </xf>
    <xf numFmtId="1" fontId="45" fillId="0" borderId="0" xfId="676" applyNumberFormat="1" applyFont="1" applyFill="1" applyBorder="1" applyAlignment="1" applyProtection="1">
      <alignment horizontal="center"/>
      <protection locked="0"/>
    </xf>
    <xf numFmtId="1" fontId="55" fillId="0" borderId="3" xfId="676" applyNumberFormat="1" applyFont="1" applyFill="1" applyBorder="1" applyAlignment="1" applyProtection="1">
      <alignment horizontal="left"/>
      <protection locked="0"/>
    </xf>
    <xf numFmtId="1" fontId="22" fillId="0" borderId="27" xfId="677" applyNumberFormat="1" applyFont="1" applyFill="1" applyBorder="1" applyAlignment="1" applyProtection="1">
      <alignment horizontal="center" vertical="center" wrapText="1"/>
      <protection/>
    </xf>
    <xf numFmtId="1" fontId="22" fillId="0" borderId="28" xfId="677" applyNumberFormat="1" applyFont="1" applyFill="1" applyBorder="1" applyAlignment="1" applyProtection="1">
      <alignment horizontal="center" vertical="center" wrapText="1"/>
      <protection/>
    </xf>
    <xf numFmtId="1" fontId="22" fillId="0" borderId="29" xfId="677" applyNumberFormat="1" applyFont="1" applyFill="1" applyBorder="1" applyAlignment="1" applyProtection="1">
      <alignment horizontal="center" vertical="center" wrapText="1"/>
      <protection/>
    </xf>
    <xf numFmtId="1" fontId="22" fillId="50" borderId="27" xfId="676" applyNumberFormat="1" applyFont="1" applyFill="1" applyBorder="1" applyAlignment="1" applyProtection="1">
      <alignment horizontal="center" vertical="center" wrapText="1"/>
      <protection locked="0"/>
    </xf>
    <xf numFmtId="1" fontId="22" fillId="50" borderId="28" xfId="676" applyNumberFormat="1" applyFont="1" applyFill="1" applyBorder="1" applyAlignment="1" applyProtection="1">
      <alignment horizontal="center" vertical="center" wrapText="1"/>
      <protection locked="0"/>
    </xf>
    <xf numFmtId="1" fontId="22" fillId="50" borderId="29" xfId="676" applyNumberFormat="1" applyFont="1" applyFill="1" applyBorder="1" applyAlignment="1" applyProtection="1">
      <alignment horizontal="center" vertical="center" wrapText="1"/>
      <protection locked="0"/>
    </xf>
    <xf numFmtId="173" fontId="21" fillId="50" borderId="3" xfId="678" applyNumberFormat="1" applyFont="1" applyFill="1" applyBorder="1" applyAlignment="1">
      <alignment horizontal="center" vertical="center" wrapText="1"/>
      <protection/>
    </xf>
    <xf numFmtId="173" fontId="21" fillId="0" borderId="3" xfId="673" applyNumberFormat="1" applyFont="1" applyBorder="1" applyAlignment="1">
      <alignment horizontal="center" vertical="center" wrapText="1"/>
      <protection/>
    </xf>
    <xf numFmtId="173" fontId="21" fillId="0" borderId="3" xfId="673" applyNumberFormat="1" applyFont="1" applyFill="1" applyBorder="1" applyAlignment="1">
      <alignment horizontal="center" vertical="center" wrapText="1"/>
      <protection/>
    </xf>
    <xf numFmtId="173" fontId="21" fillId="50" borderId="3" xfId="673" applyNumberFormat="1" applyFont="1" applyFill="1" applyBorder="1" applyAlignment="1">
      <alignment horizontal="center" vertical="center" wrapText="1"/>
      <protection/>
    </xf>
  </cellXfs>
  <cellStyles count="727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 5" xfId="22"/>
    <cellStyle name="20% - Accent1_П_1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_П_1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_П_1" xfId="37"/>
    <cellStyle name="20% - Accent4" xfId="38"/>
    <cellStyle name="20% - Accent4 2" xfId="39"/>
    <cellStyle name="20% - Accent4 2 2" xfId="40"/>
    <cellStyle name="20% - Accent4 3" xfId="41"/>
    <cellStyle name="20% - Accent4 4" xfId="42"/>
    <cellStyle name="20% - Accent4 5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_П_1" xfId="50"/>
    <cellStyle name="20% - Accent6" xfId="51"/>
    <cellStyle name="20% - Accent6 2" xfId="52"/>
    <cellStyle name="20% - Accent6 2 2" xfId="53"/>
    <cellStyle name="20% - Accent6 3" xfId="54"/>
    <cellStyle name="20% - Accent6 4" xfId="55"/>
    <cellStyle name="20% - Accent6 5" xfId="56"/>
    <cellStyle name="20% - Accent6_П_1" xfId="57"/>
    <cellStyle name="20% - Акцент1" xfId="58"/>
    <cellStyle name="20% — акцент1" xfId="59"/>
    <cellStyle name="20% - Акцент1 2" xfId="60"/>
    <cellStyle name="20% — акцент1 2" xfId="61"/>
    <cellStyle name="20% - Акцент1 2 2" xfId="62"/>
    <cellStyle name="20% - Акцент1 3" xfId="63"/>
    <cellStyle name="20% — акцент1 3" xfId="64"/>
    <cellStyle name="20% - Акцент1 4" xfId="65"/>
    <cellStyle name="20% - Акцент1 5" xfId="66"/>
    <cellStyle name="20% - Акцент1 6" xfId="67"/>
    <cellStyle name="20% - Акцент1_16 " xfId="68"/>
    <cellStyle name="20% - Акцент2" xfId="69"/>
    <cellStyle name="20% — акцент2" xfId="70"/>
    <cellStyle name="20% - Акцент2 2" xfId="71"/>
    <cellStyle name="20% — акцент2 2" xfId="72"/>
    <cellStyle name="20% - Акцент2 2 2" xfId="73"/>
    <cellStyle name="20% - Акцент2 3" xfId="74"/>
    <cellStyle name="20% — акцент2 3" xfId="75"/>
    <cellStyle name="20% - Акцент2 4" xfId="76"/>
    <cellStyle name="20% - Акцент2 5" xfId="77"/>
    <cellStyle name="20% - Акцент2 6" xfId="78"/>
    <cellStyle name="20% - Акцент2_16 " xfId="79"/>
    <cellStyle name="20% - Акцент3" xfId="80"/>
    <cellStyle name="20% — акцент3" xfId="81"/>
    <cellStyle name="20% - Акцент3 2" xfId="82"/>
    <cellStyle name="20% — акцент3 2" xfId="83"/>
    <cellStyle name="20% - Акцент3 2 2" xfId="84"/>
    <cellStyle name="20% - Акцент3 3" xfId="85"/>
    <cellStyle name="20% — акцент3 3" xfId="86"/>
    <cellStyle name="20% - Акцент3 4" xfId="87"/>
    <cellStyle name="20% - Акцент3 5" xfId="88"/>
    <cellStyle name="20% - Акцент3 6" xfId="89"/>
    <cellStyle name="20% - Акцент3_16 " xfId="90"/>
    <cellStyle name="20% - Акцент4" xfId="91"/>
    <cellStyle name="20% — акцент4" xfId="92"/>
    <cellStyle name="20% - Акцент4 2" xfId="93"/>
    <cellStyle name="20% — акцент4 2" xfId="94"/>
    <cellStyle name="20% - Акцент4 2 2" xfId="95"/>
    <cellStyle name="20% - Акцент4 3" xfId="96"/>
    <cellStyle name="20% — акцент4 3" xfId="97"/>
    <cellStyle name="20% - Акцент4 4" xfId="98"/>
    <cellStyle name="20% - Акцент4 5" xfId="99"/>
    <cellStyle name="20% - Акцент4 6" xfId="100"/>
    <cellStyle name="20% - Акцент4_16 " xfId="101"/>
    <cellStyle name="20% - Акцент5" xfId="102"/>
    <cellStyle name="20% — акцент5" xfId="103"/>
    <cellStyle name="20% - Акцент5 2" xfId="104"/>
    <cellStyle name="20% — акцент5 2" xfId="105"/>
    <cellStyle name="20% - Акцент5 2 2" xfId="106"/>
    <cellStyle name="20% - Акцент5 3" xfId="107"/>
    <cellStyle name="20% - Акцент5 4" xfId="108"/>
    <cellStyle name="20% - Акцент5 5" xfId="109"/>
    <cellStyle name="20% - Акцент5 6" xfId="110"/>
    <cellStyle name="20% - Акцент6" xfId="111"/>
    <cellStyle name="20% — акцент6" xfId="112"/>
    <cellStyle name="20% - Акцент6 2" xfId="113"/>
    <cellStyle name="20% — акцент6 2" xfId="114"/>
    <cellStyle name="20% - Акцент6 2 2" xfId="115"/>
    <cellStyle name="20% - Акцент6 3" xfId="116"/>
    <cellStyle name="20% — акцент6 3" xfId="117"/>
    <cellStyle name="20% - Акцент6 4" xfId="118"/>
    <cellStyle name="20% - Акцент6 5" xfId="119"/>
    <cellStyle name="20% - Акцент6 6" xfId="120"/>
    <cellStyle name="20% - Акцент6_16 " xfId="121"/>
    <cellStyle name="20% – Акцентування1" xfId="122"/>
    <cellStyle name="20% – Акцентування1 2" xfId="123"/>
    <cellStyle name="20% – Акцентування1 2 2" xfId="124"/>
    <cellStyle name="20% – Акцентування2" xfId="125"/>
    <cellStyle name="20% – Акцентування2 2" xfId="126"/>
    <cellStyle name="20% – Акцентування2 2 2" xfId="127"/>
    <cellStyle name="20% – Акцентування3" xfId="128"/>
    <cellStyle name="20% – Акцентування3 2" xfId="129"/>
    <cellStyle name="20% – Акцентування3 2 2" xfId="130"/>
    <cellStyle name="20% – Акцентування4" xfId="131"/>
    <cellStyle name="20% – Акцентування4 2" xfId="132"/>
    <cellStyle name="20% – Акцентування4 2 2" xfId="133"/>
    <cellStyle name="20% – Акцентування5" xfId="134"/>
    <cellStyle name="20% – Акцентування5 2" xfId="135"/>
    <cellStyle name="20% – Акцентування5 2 2" xfId="136"/>
    <cellStyle name="20% – Акцентування6" xfId="137"/>
    <cellStyle name="20% – Акцентування6 2" xfId="138"/>
    <cellStyle name="20% – Акцентування6 2 2" xfId="139"/>
    <cellStyle name="40% - Accent1" xfId="140"/>
    <cellStyle name="40% - Accent1 2" xfId="141"/>
    <cellStyle name="40% - Accent1 2 2" xfId="142"/>
    <cellStyle name="40% - Accent1 3" xfId="143"/>
    <cellStyle name="40% - Accent1 4" xfId="144"/>
    <cellStyle name="40% - Accent1_П_1" xfId="145"/>
    <cellStyle name="40% - Accent2" xfId="146"/>
    <cellStyle name="40% - Accent2 2" xfId="147"/>
    <cellStyle name="40% - Accent2 2 2" xfId="148"/>
    <cellStyle name="40% - Accent2 3" xfId="149"/>
    <cellStyle name="40% - Accent2 4" xfId="150"/>
    <cellStyle name="40% - Accent2_П_1" xfId="151"/>
    <cellStyle name="40% - Accent3" xfId="152"/>
    <cellStyle name="40% - Accent3 2" xfId="153"/>
    <cellStyle name="40% - Accent3 2 2" xfId="154"/>
    <cellStyle name="40% - Accent3 3" xfId="155"/>
    <cellStyle name="40% - Accent3 4" xfId="156"/>
    <cellStyle name="40% - Accent3 5" xfId="157"/>
    <cellStyle name="40% - Accent3_П_1" xfId="158"/>
    <cellStyle name="40% - Accent4" xfId="159"/>
    <cellStyle name="40% - Accent4 2" xfId="160"/>
    <cellStyle name="40% - Accent4 2 2" xfId="161"/>
    <cellStyle name="40% - Accent4 3" xfId="162"/>
    <cellStyle name="40% - Accent4 4" xfId="163"/>
    <cellStyle name="40% - Accent4 5" xfId="164"/>
    <cellStyle name="40% - Accent4_П_1" xfId="165"/>
    <cellStyle name="40% - Accent5" xfId="166"/>
    <cellStyle name="40% - Accent5 2" xfId="167"/>
    <cellStyle name="40% - Accent5 2 2" xfId="168"/>
    <cellStyle name="40% - Accent5 3" xfId="169"/>
    <cellStyle name="40% - Accent5 4" xfId="170"/>
    <cellStyle name="40% - Accent5_П_1" xfId="171"/>
    <cellStyle name="40% - Accent6" xfId="172"/>
    <cellStyle name="40% - Accent6 2" xfId="173"/>
    <cellStyle name="40% - Accent6 2 2" xfId="174"/>
    <cellStyle name="40% - Accent6 3" xfId="175"/>
    <cellStyle name="40% - Accent6 4" xfId="176"/>
    <cellStyle name="40% - Accent6 5" xfId="177"/>
    <cellStyle name="40% - Accent6_П_1" xfId="178"/>
    <cellStyle name="40% - Акцент1" xfId="179"/>
    <cellStyle name="40% — акцент1" xfId="180"/>
    <cellStyle name="40% - Акцент1 2" xfId="181"/>
    <cellStyle name="40% — акцент1 2" xfId="182"/>
    <cellStyle name="40% - Акцент1 2 2" xfId="183"/>
    <cellStyle name="40% - Акцент1 3" xfId="184"/>
    <cellStyle name="40% — акцент1 3" xfId="185"/>
    <cellStyle name="40% - Акцент1 4" xfId="186"/>
    <cellStyle name="40% - Акцент1 5" xfId="187"/>
    <cellStyle name="40% - Акцент1 6" xfId="188"/>
    <cellStyle name="40% - Акцент1_16 " xfId="189"/>
    <cellStyle name="40% - Акцент2" xfId="190"/>
    <cellStyle name="40% — акцент2" xfId="191"/>
    <cellStyle name="40% - Акцент2 2" xfId="192"/>
    <cellStyle name="40% — акцент2 2" xfId="193"/>
    <cellStyle name="40% - Акцент2 2 2" xfId="194"/>
    <cellStyle name="40% - Акцент2 3" xfId="195"/>
    <cellStyle name="40% - Акцент2 4" xfId="196"/>
    <cellStyle name="40% - Акцент2 5" xfId="197"/>
    <cellStyle name="40% - Акцент2 6" xfId="198"/>
    <cellStyle name="40% - Акцент3" xfId="199"/>
    <cellStyle name="40% — акцент3" xfId="200"/>
    <cellStyle name="40% - Акцент3 2" xfId="201"/>
    <cellStyle name="40% — акцент3 2" xfId="202"/>
    <cellStyle name="40% - Акцент3 2 2" xfId="203"/>
    <cellStyle name="40% - Акцент3 3" xfId="204"/>
    <cellStyle name="40% — акцент3 3" xfId="205"/>
    <cellStyle name="40% - Акцент3 4" xfId="206"/>
    <cellStyle name="40% - Акцент3 5" xfId="207"/>
    <cellStyle name="40% - Акцент3 6" xfId="208"/>
    <cellStyle name="40% - Акцент3_16 " xfId="209"/>
    <cellStyle name="40% - Акцент4" xfId="210"/>
    <cellStyle name="40% — акцент4" xfId="211"/>
    <cellStyle name="40% - Акцент4 2" xfId="212"/>
    <cellStyle name="40% — акцент4 2" xfId="213"/>
    <cellStyle name="40% - Акцент4 2 2" xfId="214"/>
    <cellStyle name="40% - Акцент4 3" xfId="215"/>
    <cellStyle name="40% — акцент4 3" xfId="216"/>
    <cellStyle name="40% - Акцент4 4" xfId="217"/>
    <cellStyle name="40% - Акцент4 5" xfId="218"/>
    <cellStyle name="40% - Акцент4 6" xfId="219"/>
    <cellStyle name="40% - Акцент4_16 " xfId="220"/>
    <cellStyle name="40% - Акцент5" xfId="221"/>
    <cellStyle name="40% — акцент5" xfId="222"/>
    <cellStyle name="40% - Акцент5 2" xfId="223"/>
    <cellStyle name="40% — акцент5 2" xfId="224"/>
    <cellStyle name="40% - Акцент5 2 2" xfId="225"/>
    <cellStyle name="40% - Акцент5 3" xfId="226"/>
    <cellStyle name="40% — акцент5 3" xfId="227"/>
    <cellStyle name="40% - Акцент5 4" xfId="228"/>
    <cellStyle name="40% - Акцент5 5" xfId="229"/>
    <cellStyle name="40% - Акцент5 6" xfId="230"/>
    <cellStyle name="40% - Акцент5_16 " xfId="231"/>
    <cellStyle name="40% - Акцент6" xfId="232"/>
    <cellStyle name="40% — акцент6" xfId="233"/>
    <cellStyle name="40% - Акцент6 2" xfId="234"/>
    <cellStyle name="40% — акцент6 2" xfId="235"/>
    <cellStyle name="40% - Акцент6 2 2" xfId="236"/>
    <cellStyle name="40% - Акцент6 3" xfId="237"/>
    <cellStyle name="40% — акцент6 3" xfId="238"/>
    <cellStyle name="40% - Акцент6 4" xfId="239"/>
    <cellStyle name="40% - Акцент6 5" xfId="240"/>
    <cellStyle name="40% - Акцент6 6" xfId="241"/>
    <cellStyle name="40% - Акцент6_16 " xfId="242"/>
    <cellStyle name="40% – Акцентування1" xfId="243"/>
    <cellStyle name="40% – Акцентування1 2" xfId="244"/>
    <cellStyle name="40% – Акцентування1 2 2" xfId="245"/>
    <cellStyle name="40% – Акцентування2" xfId="246"/>
    <cellStyle name="40% – Акцентування2 2" xfId="247"/>
    <cellStyle name="40% – Акцентування2 2 2" xfId="248"/>
    <cellStyle name="40% – Акцентування3" xfId="249"/>
    <cellStyle name="40% – Акцентування3 2" xfId="250"/>
    <cellStyle name="40% – Акцентування3 2 2" xfId="251"/>
    <cellStyle name="40% – Акцентування4" xfId="252"/>
    <cellStyle name="40% – Акцентування4 2" xfId="253"/>
    <cellStyle name="40% – Акцентування4 2 2" xfId="254"/>
    <cellStyle name="40% – Акцентування5" xfId="255"/>
    <cellStyle name="40% – Акцентування5 2" xfId="256"/>
    <cellStyle name="40% – Акцентування5 2 2" xfId="257"/>
    <cellStyle name="40% – Акцентування6" xfId="258"/>
    <cellStyle name="40% – Акцентування6 2" xfId="259"/>
    <cellStyle name="40% – Акцентування6 2 2" xfId="260"/>
    <cellStyle name="60% - Accent1" xfId="261"/>
    <cellStyle name="60% - Accent1 2" xfId="262"/>
    <cellStyle name="60% - Accent1 2 2" xfId="263"/>
    <cellStyle name="60% - Accent1 3" xfId="264"/>
    <cellStyle name="60% - Accent1 4" xfId="265"/>
    <cellStyle name="60% - Accent1 5" xfId="266"/>
    <cellStyle name="60% - Accent1_П_1" xfId="267"/>
    <cellStyle name="60% - Accent2" xfId="268"/>
    <cellStyle name="60% - Accent2 2" xfId="269"/>
    <cellStyle name="60% - Accent2 2 2" xfId="270"/>
    <cellStyle name="60% - Accent2 3" xfId="271"/>
    <cellStyle name="60% - Accent2 4" xfId="272"/>
    <cellStyle name="60% - Accent2 5" xfId="273"/>
    <cellStyle name="60% - Accent2_П_1" xfId="274"/>
    <cellStyle name="60% - Accent3" xfId="275"/>
    <cellStyle name="60% - Accent3 2" xfId="276"/>
    <cellStyle name="60% - Accent3 2 2" xfId="277"/>
    <cellStyle name="60% - Accent3 3" xfId="278"/>
    <cellStyle name="60% - Accent3 4" xfId="279"/>
    <cellStyle name="60% - Accent3 5" xfId="280"/>
    <cellStyle name="60% - Accent3_П_1" xfId="281"/>
    <cellStyle name="60% - Accent4" xfId="282"/>
    <cellStyle name="60% - Accent4 2" xfId="283"/>
    <cellStyle name="60% - Accent4 2 2" xfId="284"/>
    <cellStyle name="60% - Accent4 3" xfId="285"/>
    <cellStyle name="60% - Accent4 4" xfId="286"/>
    <cellStyle name="60% - Accent4 5" xfId="287"/>
    <cellStyle name="60% - Accent4_П_1" xfId="288"/>
    <cellStyle name="60% - Accent5" xfId="289"/>
    <cellStyle name="60% - Accent5 2" xfId="290"/>
    <cellStyle name="60% - Accent5 3" xfId="291"/>
    <cellStyle name="60% - Accent5 4" xfId="292"/>
    <cellStyle name="60% - Accent5_П_1" xfId="293"/>
    <cellStyle name="60% - Accent6" xfId="294"/>
    <cellStyle name="60% - Accent6 2" xfId="295"/>
    <cellStyle name="60% - Accent6 2 2" xfId="296"/>
    <cellStyle name="60% - Accent6 3" xfId="297"/>
    <cellStyle name="60% - Accent6 4" xfId="298"/>
    <cellStyle name="60% - Accent6 5" xfId="299"/>
    <cellStyle name="60% - Accent6_П_1" xfId="300"/>
    <cellStyle name="60% - Акцент1" xfId="301"/>
    <cellStyle name="60% — акцент1" xfId="302"/>
    <cellStyle name="60% - Акцент1 2" xfId="303"/>
    <cellStyle name="60% — акцент1 2" xfId="304"/>
    <cellStyle name="60% - Акцент1 2 2" xfId="305"/>
    <cellStyle name="60% - Акцент1 3" xfId="306"/>
    <cellStyle name="60% — акцент1 3" xfId="307"/>
    <cellStyle name="60% - Акцент1 4" xfId="308"/>
    <cellStyle name="60% - Акцент1 5" xfId="309"/>
    <cellStyle name="60% - Акцент1 6" xfId="310"/>
    <cellStyle name="60% - Акцент1_16 " xfId="311"/>
    <cellStyle name="60% - Акцент2" xfId="312"/>
    <cellStyle name="60% — акцент2" xfId="313"/>
    <cellStyle name="60% - Акцент2 2" xfId="314"/>
    <cellStyle name="60% — акцент2 2" xfId="315"/>
    <cellStyle name="60% - Акцент2 2 2" xfId="316"/>
    <cellStyle name="60% - Акцент2 3" xfId="317"/>
    <cellStyle name="60% — акцент2 3" xfId="318"/>
    <cellStyle name="60% - Акцент2 4" xfId="319"/>
    <cellStyle name="60% - Акцент2 5" xfId="320"/>
    <cellStyle name="60% - Акцент2 6" xfId="321"/>
    <cellStyle name="60% - Акцент2_16 " xfId="322"/>
    <cellStyle name="60% - Акцент3" xfId="323"/>
    <cellStyle name="60% — акцент3" xfId="324"/>
    <cellStyle name="60% - Акцент3 2" xfId="325"/>
    <cellStyle name="60% — акцент3 2" xfId="326"/>
    <cellStyle name="60% - Акцент3 2 2" xfId="327"/>
    <cellStyle name="60% - Акцент3 3" xfId="328"/>
    <cellStyle name="60% — акцент3 3" xfId="329"/>
    <cellStyle name="60% - Акцент3 4" xfId="330"/>
    <cellStyle name="60% - Акцент3 5" xfId="331"/>
    <cellStyle name="60% - Акцент3 6" xfId="332"/>
    <cellStyle name="60% - Акцент3_16 " xfId="333"/>
    <cellStyle name="60% - Акцент4" xfId="334"/>
    <cellStyle name="60% — акцент4" xfId="335"/>
    <cellStyle name="60% - Акцент4 2" xfId="336"/>
    <cellStyle name="60% — акцент4 2" xfId="337"/>
    <cellStyle name="60% - Акцент4 2 2" xfId="338"/>
    <cellStyle name="60% - Акцент4 3" xfId="339"/>
    <cellStyle name="60% — акцент4 3" xfId="340"/>
    <cellStyle name="60% - Акцент4 4" xfId="341"/>
    <cellStyle name="60% - Акцент4 5" xfId="342"/>
    <cellStyle name="60% - Акцент4 6" xfId="343"/>
    <cellStyle name="60% - Акцент4_16 " xfId="344"/>
    <cellStyle name="60% - Акцент5" xfId="345"/>
    <cellStyle name="60% — акцент5" xfId="346"/>
    <cellStyle name="60% - Акцент5 2" xfId="347"/>
    <cellStyle name="60% — акцент5 2" xfId="348"/>
    <cellStyle name="60% - Акцент5 2 2" xfId="349"/>
    <cellStyle name="60% - Акцент5 3" xfId="350"/>
    <cellStyle name="60% — акцент5 3" xfId="351"/>
    <cellStyle name="60% - Акцент5 4" xfId="352"/>
    <cellStyle name="60% - Акцент5 5" xfId="353"/>
    <cellStyle name="60% - Акцент5 6" xfId="354"/>
    <cellStyle name="60% - Акцент5_16 " xfId="355"/>
    <cellStyle name="60% - Акцент6" xfId="356"/>
    <cellStyle name="60% — акцент6" xfId="357"/>
    <cellStyle name="60% - Акцент6 2" xfId="358"/>
    <cellStyle name="60% — акцент6 2" xfId="359"/>
    <cellStyle name="60% - Акцент6 2 2" xfId="360"/>
    <cellStyle name="60% - Акцент6 3" xfId="361"/>
    <cellStyle name="60% — акцент6 3" xfId="362"/>
    <cellStyle name="60% - Акцент6 4" xfId="363"/>
    <cellStyle name="60% - Акцент6 5" xfId="364"/>
    <cellStyle name="60% - Акцент6 6" xfId="365"/>
    <cellStyle name="60% - Акцент6_16 " xfId="366"/>
    <cellStyle name="60% – Акцентування1" xfId="367"/>
    <cellStyle name="60% – Акцентування1 2" xfId="368"/>
    <cellStyle name="60% – Акцентування2" xfId="369"/>
    <cellStyle name="60% – Акцентування2 2" xfId="370"/>
    <cellStyle name="60% – Акцентування3" xfId="371"/>
    <cellStyle name="60% – Акцентування3 2" xfId="372"/>
    <cellStyle name="60% – Акцентування4" xfId="373"/>
    <cellStyle name="60% – Акцентування4 2" xfId="374"/>
    <cellStyle name="60% – Акцентування5" xfId="375"/>
    <cellStyle name="60% – Акцентування5 2" xfId="376"/>
    <cellStyle name="60% – Акцентування6" xfId="377"/>
    <cellStyle name="60% – Акцентування6 2" xfId="378"/>
    <cellStyle name="Accent1" xfId="379"/>
    <cellStyle name="Accent1 2" xfId="380"/>
    <cellStyle name="Accent1 2 2" xfId="381"/>
    <cellStyle name="Accent1 3" xfId="382"/>
    <cellStyle name="Accent1 4" xfId="383"/>
    <cellStyle name="Accent1 5" xfId="384"/>
    <cellStyle name="Accent1_П_1" xfId="385"/>
    <cellStyle name="Accent2" xfId="386"/>
    <cellStyle name="Accent2 2" xfId="387"/>
    <cellStyle name="Accent2 2 2" xfId="388"/>
    <cellStyle name="Accent2 3" xfId="389"/>
    <cellStyle name="Accent2 4" xfId="390"/>
    <cellStyle name="Accent2 5" xfId="391"/>
    <cellStyle name="Accent2_П_1" xfId="392"/>
    <cellStyle name="Accent3" xfId="393"/>
    <cellStyle name="Accent3 2" xfId="394"/>
    <cellStyle name="Accent3 2 2" xfId="395"/>
    <cellStyle name="Accent3 3" xfId="396"/>
    <cellStyle name="Accent3 4" xfId="397"/>
    <cellStyle name="Accent3 5" xfId="398"/>
    <cellStyle name="Accent3_П_1" xfId="399"/>
    <cellStyle name="Accent4" xfId="400"/>
    <cellStyle name="Accent4 2" xfId="401"/>
    <cellStyle name="Accent4 2 2" xfId="402"/>
    <cellStyle name="Accent4 3" xfId="403"/>
    <cellStyle name="Accent4 4" xfId="404"/>
    <cellStyle name="Accent4 5" xfId="405"/>
    <cellStyle name="Accent4_П_1" xfId="406"/>
    <cellStyle name="Accent5" xfId="407"/>
    <cellStyle name="Accent5 2" xfId="408"/>
    <cellStyle name="Accent5 2 2" xfId="409"/>
    <cellStyle name="Accent5 3" xfId="410"/>
    <cellStyle name="Accent5 4" xfId="411"/>
    <cellStyle name="Accent5_П_1" xfId="412"/>
    <cellStyle name="Accent6" xfId="413"/>
    <cellStyle name="Accent6 2" xfId="414"/>
    <cellStyle name="Accent6 2 2" xfId="415"/>
    <cellStyle name="Accent6 3" xfId="416"/>
    <cellStyle name="Accent6 4" xfId="417"/>
    <cellStyle name="Accent6 5" xfId="418"/>
    <cellStyle name="Accent6_П_1" xfId="419"/>
    <cellStyle name="Bad" xfId="420"/>
    <cellStyle name="Bad 2" xfId="421"/>
    <cellStyle name="Bad 3" xfId="422"/>
    <cellStyle name="Bad 4" xfId="423"/>
    <cellStyle name="Bad_П_1" xfId="424"/>
    <cellStyle name="Calculation" xfId="425"/>
    <cellStyle name="Calculation 2" xfId="426"/>
    <cellStyle name="Calculation 3" xfId="427"/>
    <cellStyle name="Calculation 4" xfId="428"/>
    <cellStyle name="Calculation_П_1" xfId="429"/>
    <cellStyle name="Check Cell" xfId="430"/>
    <cellStyle name="Check Cell 2" xfId="431"/>
    <cellStyle name="Check Cell 3" xfId="432"/>
    <cellStyle name="Check Cell_П_1" xfId="433"/>
    <cellStyle name="Excel Built-in Normal" xfId="434"/>
    <cellStyle name="Explanatory Text" xfId="435"/>
    <cellStyle name="fBlock" xfId="436"/>
    <cellStyle name="fCmp" xfId="437"/>
    <cellStyle name="fEr" xfId="438"/>
    <cellStyle name="fHead" xfId="439"/>
    <cellStyle name="fHead 2" xfId="440"/>
    <cellStyle name="fName" xfId="441"/>
    <cellStyle name="Good" xfId="442"/>
    <cellStyle name="Good 2" xfId="443"/>
    <cellStyle name="Good 3" xfId="444"/>
    <cellStyle name="Good 4" xfId="445"/>
    <cellStyle name="Good_П_1" xfId="446"/>
    <cellStyle name="Heading 1" xfId="447"/>
    <cellStyle name="Heading 1 2" xfId="448"/>
    <cellStyle name="Heading 1 3" xfId="449"/>
    <cellStyle name="Heading 1 4" xfId="450"/>
    <cellStyle name="Heading 2" xfId="451"/>
    <cellStyle name="Heading 2 2" xfId="452"/>
    <cellStyle name="Heading 2 3" xfId="453"/>
    <cellStyle name="Heading 2 4" xfId="454"/>
    <cellStyle name="Heading 3" xfId="455"/>
    <cellStyle name="Heading 3 2" xfId="456"/>
    <cellStyle name="Heading 3 3" xfId="457"/>
    <cellStyle name="Heading 3 4" xfId="458"/>
    <cellStyle name="Heading 4" xfId="459"/>
    <cellStyle name="Heading 4 2" xfId="460"/>
    <cellStyle name="Heading 4 3" xfId="461"/>
    <cellStyle name="Heading 4 4" xfId="462"/>
    <cellStyle name="Input" xfId="463"/>
    <cellStyle name="Input 2" xfId="464"/>
    <cellStyle name="Input 3" xfId="465"/>
    <cellStyle name="Input 4" xfId="466"/>
    <cellStyle name="Input_П_1" xfId="467"/>
    <cellStyle name="Linked Cell" xfId="468"/>
    <cellStyle name="Linked Cell 2" xfId="469"/>
    <cellStyle name="Linked Cell 3" xfId="470"/>
    <cellStyle name="Neutral" xfId="471"/>
    <cellStyle name="Neutral 2" xfId="472"/>
    <cellStyle name="Neutral 3" xfId="473"/>
    <cellStyle name="Neutral 4" xfId="474"/>
    <cellStyle name="Neutral_П_1" xfId="475"/>
    <cellStyle name="Normal 2" xfId="476"/>
    <cellStyle name="Normal_Sheet1" xfId="477"/>
    <cellStyle name="Note" xfId="478"/>
    <cellStyle name="Note 2" xfId="479"/>
    <cellStyle name="Note 2 2" xfId="480"/>
    <cellStyle name="Note 3" xfId="481"/>
    <cellStyle name="Note 4" xfId="482"/>
    <cellStyle name="Note_П_1" xfId="483"/>
    <cellStyle name="Output" xfId="484"/>
    <cellStyle name="Output 2" xfId="485"/>
    <cellStyle name="Output 3" xfId="486"/>
    <cellStyle name="Output 4" xfId="487"/>
    <cellStyle name="Output_П_1" xfId="488"/>
    <cellStyle name="Title" xfId="489"/>
    <cellStyle name="Total" xfId="490"/>
    <cellStyle name="vDa" xfId="491"/>
    <cellStyle name="vDa 2" xfId="492"/>
    <cellStyle name="vHl" xfId="493"/>
    <cellStyle name="vHl 2" xfId="494"/>
    <cellStyle name="vN0" xfId="495"/>
    <cellStyle name="vN0 2" xfId="496"/>
    <cellStyle name="vN0 3" xfId="497"/>
    <cellStyle name="vSt" xfId="498"/>
    <cellStyle name="vSt 2" xfId="499"/>
    <cellStyle name="Warning Text" xfId="500"/>
    <cellStyle name="Акцент1" xfId="501"/>
    <cellStyle name="Акцент1 2" xfId="502"/>
    <cellStyle name="Акцент1 2 2" xfId="503"/>
    <cellStyle name="Акцент1 3" xfId="504"/>
    <cellStyle name="Акцент1 4" xfId="505"/>
    <cellStyle name="Акцент1 5" xfId="506"/>
    <cellStyle name="Акцент1 6" xfId="507"/>
    <cellStyle name="Акцент2" xfId="508"/>
    <cellStyle name="Акцент2 2" xfId="509"/>
    <cellStyle name="Акцент2 2 2" xfId="510"/>
    <cellStyle name="Акцент2 3" xfId="511"/>
    <cellStyle name="Акцент2 4" xfId="512"/>
    <cellStyle name="Акцент2 5" xfId="513"/>
    <cellStyle name="Акцент2 6" xfId="514"/>
    <cellStyle name="Акцент3" xfId="515"/>
    <cellStyle name="Акцент3 2" xfId="516"/>
    <cellStyle name="Акцент3 2 2" xfId="517"/>
    <cellStyle name="Акцент3 3" xfId="518"/>
    <cellStyle name="Акцент3 4" xfId="519"/>
    <cellStyle name="Акцент3 5" xfId="520"/>
    <cellStyle name="Акцент3 6" xfId="521"/>
    <cellStyle name="Акцент4" xfId="522"/>
    <cellStyle name="Акцент4 2" xfId="523"/>
    <cellStyle name="Акцент4 2 2" xfId="524"/>
    <cellStyle name="Акцент4 3" xfId="525"/>
    <cellStyle name="Акцент4 4" xfId="526"/>
    <cellStyle name="Акцент4 5" xfId="527"/>
    <cellStyle name="Акцент4 6" xfId="528"/>
    <cellStyle name="Акцент5" xfId="529"/>
    <cellStyle name="Акцент5 2" xfId="530"/>
    <cellStyle name="Акцент5 2 2" xfId="531"/>
    <cellStyle name="Акцент5 3" xfId="532"/>
    <cellStyle name="Акцент5 4" xfId="533"/>
    <cellStyle name="Акцент5 5" xfId="534"/>
    <cellStyle name="Акцент6" xfId="535"/>
    <cellStyle name="Акцент6 2" xfId="536"/>
    <cellStyle name="Акцент6 2 2" xfId="537"/>
    <cellStyle name="Акцент6 3" xfId="538"/>
    <cellStyle name="Акцент6 4" xfId="539"/>
    <cellStyle name="Акцент6 5" xfId="540"/>
    <cellStyle name="Акцент6 6" xfId="541"/>
    <cellStyle name="Акцентування1" xfId="542"/>
    <cellStyle name="Акцентування1 2" xfId="543"/>
    <cellStyle name="Акцентування2" xfId="544"/>
    <cellStyle name="Акцентування2 2" xfId="545"/>
    <cellStyle name="Акцентування3" xfId="546"/>
    <cellStyle name="Акцентування3 2" xfId="547"/>
    <cellStyle name="Акцентування4" xfId="548"/>
    <cellStyle name="Акцентування4 2" xfId="549"/>
    <cellStyle name="Акцентування5" xfId="550"/>
    <cellStyle name="Акцентування5 2" xfId="551"/>
    <cellStyle name="Акцентування6" xfId="552"/>
    <cellStyle name="Акцентування6 2" xfId="553"/>
    <cellStyle name="Ввід" xfId="554"/>
    <cellStyle name="Ввід 2" xfId="555"/>
    <cellStyle name="Ввод " xfId="556"/>
    <cellStyle name="Ввод  2" xfId="557"/>
    <cellStyle name="Ввод  2 2" xfId="558"/>
    <cellStyle name="Ввод  3" xfId="559"/>
    <cellStyle name="Ввод  4" xfId="560"/>
    <cellStyle name="Ввод  5" xfId="561"/>
    <cellStyle name="Ввод  6" xfId="562"/>
    <cellStyle name="Вывод" xfId="563"/>
    <cellStyle name="Вывод 2" xfId="564"/>
    <cellStyle name="Вывод 2 2" xfId="565"/>
    <cellStyle name="Вывод 3" xfId="566"/>
    <cellStyle name="Вывод 4" xfId="567"/>
    <cellStyle name="Вывод 5" xfId="568"/>
    <cellStyle name="Вывод 6" xfId="569"/>
    <cellStyle name="Вычисление" xfId="570"/>
    <cellStyle name="Вычисление 2" xfId="571"/>
    <cellStyle name="Вычисление 2 2" xfId="572"/>
    <cellStyle name="Вычисление 3" xfId="573"/>
    <cellStyle name="Вычисление 4" xfId="574"/>
    <cellStyle name="Вычисление 5" xfId="575"/>
    <cellStyle name="Вычисление 6" xfId="576"/>
    <cellStyle name="Гиперссылка 2" xfId="577"/>
    <cellStyle name="Гиперссылка 3" xfId="578"/>
    <cellStyle name="Грошовий 2" xfId="579"/>
    <cellStyle name="Currency" xfId="580"/>
    <cellStyle name="Currency [0]" xfId="581"/>
    <cellStyle name="Добре" xfId="582"/>
    <cellStyle name="Добре 2" xfId="583"/>
    <cellStyle name="Заголовок 1" xfId="584"/>
    <cellStyle name="Заголовок 1 2" xfId="585"/>
    <cellStyle name="Заголовок 1 3" xfId="586"/>
    <cellStyle name="Заголовок 1 4" xfId="587"/>
    <cellStyle name="Заголовок 1 5" xfId="588"/>
    <cellStyle name="Заголовок 2" xfId="589"/>
    <cellStyle name="Заголовок 2 2" xfId="590"/>
    <cellStyle name="Заголовок 2 3" xfId="591"/>
    <cellStyle name="Заголовок 2 4" xfId="592"/>
    <cellStyle name="Заголовок 2 5" xfId="593"/>
    <cellStyle name="Заголовок 3" xfId="594"/>
    <cellStyle name="Заголовок 3 2" xfId="595"/>
    <cellStyle name="Заголовок 3 3" xfId="596"/>
    <cellStyle name="Заголовок 3 4" xfId="597"/>
    <cellStyle name="Заголовок 3 5" xfId="598"/>
    <cellStyle name="Заголовок 4" xfId="599"/>
    <cellStyle name="Заголовок 4 2" xfId="600"/>
    <cellStyle name="Заголовок 4 3" xfId="601"/>
    <cellStyle name="Заголовок 4 4" xfId="602"/>
    <cellStyle name="Заголовок 4 5" xfId="603"/>
    <cellStyle name="Звичайний 2" xfId="604"/>
    <cellStyle name="Звичайний 2 2" xfId="605"/>
    <cellStyle name="Звичайний 2 3" xfId="606"/>
    <cellStyle name="Звичайний 2_8.Блок_3 (1 ч)" xfId="607"/>
    <cellStyle name="Звичайний 3" xfId="608"/>
    <cellStyle name="Звичайний 3 2" xfId="609"/>
    <cellStyle name="Звичайний 3 2 2" xfId="610"/>
    <cellStyle name="Звичайний 4" xfId="611"/>
    <cellStyle name="Звичайний 4 2" xfId="612"/>
    <cellStyle name="Звичайний 5" xfId="613"/>
    <cellStyle name="Звичайний 5 2" xfId="614"/>
    <cellStyle name="Звичайний 5 3" xfId="615"/>
    <cellStyle name="Звичайний 6" xfId="616"/>
    <cellStyle name="Звичайний 7" xfId="617"/>
    <cellStyle name="Зв'язана клітинка" xfId="618"/>
    <cellStyle name="Зв'язана клітинка 2" xfId="619"/>
    <cellStyle name="Итог" xfId="620"/>
    <cellStyle name="Итог 2" xfId="621"/>
    <cellStyle name="Итог 3" xfId="622"/>
    <cellStyle name="Итог 4" xfId="623"/>
    <cellStyle name="Итог 5" xfId="624"/>
    <cellStyle name="Контрольна клітинка" xfId="625"/>
    <cellStyle name="Контрольна клітинка 2" xfId="626"/>
    <cellStyle name="Контрольная ячейка" xfId="627"/>
    <cellStyle name="Контрольная ячейка 2" xfId="628"/>
    <cellStyle name="Контрольная ячейка 2 2" xfId="629"/>
    <cellStyle name="Контрольная ячейка 3" xfId="630"/>
    <cellStyle name="Контрольная ячейка 4" xfId="631"/>
    <cellStyle name="Контрольная ячейка 5" xfId="632"/>
    <cellStyle name="Назва" xfId="633"/>
    <cellStyle name="Назва 2" xfId="634"/>
    <cellStyle name="Название" xfId="635"/>
    <cellStyle name="Название 2" xfId="636"/>
    <cellStyle name="Название 3" xfId="637"/>
    <cellStyle name="Название 4" xfId="638"/>
    <cellStyle name="Название 5" xfId="639"/>
    <cellStyle name="Название 6" xfId="640"/>
    <cellStyle name="Нейтральный" xfId="641"/>
    <cellStyle name="Нейтральный 2" xfId="642"/>
    <cellStyle name="Нейтральный 2 2" xfId="643"/>
    <cellStyle name="Нейтральный 3" xfId="644"/>
    <cellStyle name="Нейтральный 4" xfId="645"/>
    <cellStyle name="Нейтральный 5" xfId="646"/>
    <cellStyle name="Нейтральный 6" xfId="647"/>
    <cellStyle name="Обчислення" xfId="648"/>
    <cellStyle name="Обчислення 2" xfId="649"/>
    <cellStyle name="Обычный 10" xfId="650"/>
    <cellStyle name="Обычный 11" xfId="651"/>
    <cellStyle name="Обычный 12" xfId="652"/>
    <cellStyle name="Обычный 13" xfId="653"/>
    <cellStyle name="Обычный 13 2" xfId="654"/>
    <cellStyle name="Обычный 13 3" xfId="655"/>
    <cellStyle name="Обычный 14" xfId="656"/>
    <cellStyle name="Обычный 15" xfId="657"/>
    <cellStyle name="Обычный 2" xfId="658"/>
    <cellStyle name="Обычный 2 2" xfId="659"/>
    <cellStyle name="Обычный 2 3" xfId="660"/>
    <cellStyle name="Обычный 2 3 2" xfId="661"/>
    <cellStyle name="Обычный 2 3 3" xfId="662"/>
    <cellStyle name="Обычный 2 4" xfId="663"/>
    <cellStyle name="Обычный 3" xfId="664"/>
    <cellStyle name="Обычный 3 2" xfId="665"/>
    <cellStyle name="Обычный 3 3" xfId="666"/>
    <cellStyle name="Обычный 3 4" xfId="667"/>
    <cellStyle name="Обычный 4" xfId="668"/>
    <cellStyle name="Обычный 4 2" xfId="669"/>
    <cellStyle name="Обычный 5" xfId="670"/>
    <cellStyle name="Обычный 5 2" xfId="671"/>
    <cellStyle name="Обычный 6" xfId="672"/>
    <cellStyle name="Обычный 6 2" xfId="673"/>
    <cellStyle name="Обычный 7" xfId="674"/>
    <cellStyle name="Обычный 8" xfId="675"/>
    <cellStyle name="Обычный 9" xfId="676"/>
    <cellStyle name="Обычный_06" xfId="677"/>
    <cellStyle name="Обычный_4 категории вмесмте СОЦ_УРАЗЛИВІ__ТАБО_4 категорії Квота!!!_2014 рік" xfId="678"/>
    <cellStyle name="Обычный_Перевірка_Молодь_до 18 років" xfId="679"/>
    <cellStyle name="Обычный_Табл. 3.15" xfId="680"/>
    <cellStyle name="Обычный_Укомплектування_11_2013" xfId="681"/>
    <cellStyle name="Підсумок" xfId="682"/>
    <cellStyle name="Підсумок 2" xfId="683"/>
    <cellStyle name="Плохой" xfId="684"/>
    <cellStyle name="Плохой 2" xfId="685"/>
    <cellStyle name="Плохой 2 2" xfId="686"/>
    <cellStyle name="Плохой 3" xfId="687"/>
    <cellStyle name="Плохой 4" xfId="688"/>
    <cellStyle name="Плохой 5" xfId="689"/>
    <cellStyle name="Плохой 6" xfId="690"/>
    <cellStyle name="Поганий" xfId="691"/>
    <cellStyle name="Поганий 2" xfId="692"/>
    <cellStyle name="Пояснение" xfId="693"/>
    <cellStyle name="Пояснение 2" xfId="694"/>
    <cellStyle name="Пояснение 3" xfId="695"/>
    <cellStyle name="Пояснение 4" xfId="696"/>
    <cellStyle name="Пояснение 5" xfId="697"/>
    <cellStyle name="Примечание" xfId="698"/>
    <cellStyle name="Примечание 2" xfId="699"/>
    <cellStyle name="Примечание 2 2" xfId="700"/>
    <cellStyle name="Примечание 2 3" xfId="701"/>
    <cellStyle name="Примечание 3" xfId="702"/>
    <cellStyle name="Примечание 4" xfId="703"/>
    <cellStyle name="Примечание 5" xfId="704"/>
    <cellStyle name="Примітка" xfId="705"/>
    <cellStyle name="Примітка 2" xfId="706"/>
    <cellStyle name="Примітка 2 2" xfId="707"/>
    <cellStyle name="Percent" xfId="708"/>
    <cellStyle name="Процентный 2" xfId="709"/>
    <cellStyle name="Результат" xfId="710"/>
    <cellStyle name="Результат 1" xfId="711"/>
    <cellStyle name="Связанная ячейка" xfId="712"/>
    <cellStyle name="Связанная ячейка 2" xfId="713"/>
    <cellStyle name="Связанная ячейка 3" xfId="714"/>
    <cellStyle name="Связанная ячейка 4" xfId="715"/>
    <cellStyle name="Связанная ячейка 5" xfId="716"/>
    <cellStyle name="Связанная ячейка 6" xfId="717"/>
    <cellStyle name="Середній" xfId="718"/>
    <cellStyle name="Середній 2" xfId="719"/>
    <cellStyle name="Стиль 1" xfId="720"/>
    <cellStyle name="Стиль 1 2" xfId="721"/>
    <cellStyle name="Текст попередження" xfId="722"/>
    <cellStyle name="Текст попередження 2" xfId="723"/>
    <cellStyle name="Текст пояснення" xfId="724"/>
    <cellStyle name="Текст пояснення 2" xfId="725"/>
    <cellStyle name="Текст предупреждения" xfId="726"/>
    <cellStyle name="Текст предупреждения 2" xfId="727"/>
    <cellStyle name="Текст предупреждения 3" xfId="728"/>
    <cellStyle name="Текст предупреждения 4" xfId="729"/>
    <cellStyle name="Текст предупреждения 5" xfId="730"/>
    <cellStyle name="Тысячи [0]_Анализ" xfId="731"/>
    <cellStyle name="Тысячи_Анализ" xfId="732"/>
    <cellStyle name="Comma" xfId="733"/>
    <cellStyle name="Comma [0]" xfId="734"/>
    <cellStyle name="ФинᎰнсовый_Лист1 (3)_1" xfId="735"/>
    <cellStyle name="Хороший" xfId="736"/>
    <cellStyle name="Хороший 2" xfId="737"/>
    <cellStyle name="Хороший 2 2" xfId="738"/>
    <cellStyle name="Хороший 3" xfId="739"/>
    <cellStyle name="Хороший 4" xfId="74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90" zoomScaleNormal="70" zoomScaleSheetLayoutView="90" zoomScalePageLayoutView="0" workbookViewId="0" topLeftCell="A1">
      <selection activeCell="I10" sqref="I10"/>
    </sheetView>
  </sheetViews>
  <sheetFormatPr defaultColWidth="0" defaultRowHeight="15"/>
  <cols>
    <col min="1" max="1" width="51.140625" style="21" customWidth="1"/>
    <col min="2" max="2" width="18.421875" style="21" customWidth="1"/>
    <col min="3" max="3" width="15.8515625" style="39" customWidth="1"/>
    <col min="4" max="4" width="12.7109375" style="39" customWidth="1"/>
    <col min="5" max="5" width="14.7109375" style="39" customWidth="1"/>
    <col min="6" max="6" width="12.421875" style="39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71.25" customHeight="1">
      <c r="A1" s="81" t="s">
        <v>48</v>
      </c>
      <c r="B1" s="81"/>
      <c r="C1" s="81"/>
      <c r="D1" s="81"/>
      <c r="E1" s="81"/>
      <c r="F1" s="81"/>
    </row>
    <row r="2" spans="1:6" s="22" customFormat="1" ht="18" customHeight="1">
      <c r="A2" s="82" t="s">
        <v>10</v>
      </c>
      <c r="B2" s="82"/>
      <c r="C2" s="82"/>
      <c r="D2" s="82"/>
      <c r="E2" s="82"/>
      <c r="F2" s="82"/>
    </row>
    <row r="3" spans="1:6" ht="4.5" customHeight="1">
      <c r="A3" s="23"/>
      <c r="B3" s="23"/>
      <c r="C3" s="23"/>
      <c r="D3" s="23"/>
      <c r="E3" s="23"/>
      <c r="F3" s="24"/>
    </row>
    <row r="4" spans="1:6" s="30" customFormat="1" ht="57" customHeight="1">
      <c r="A4" s="25" t="s">
        <v>11</v>
      </c>
      <c r="B4" s="26" t="s">
        <v>12</v>
      </c>
      <c r="C4" s="27" t="s">
        <v>2</v>
      </c>
      <c r="D4" s="28" t="s">
        <v>13</v>
      </c>
      <c r="E4" s="27" t="s">
        <v>0</v>
      </c>
      <c r="F4" s="29" t="s">
        <v>14</v>
      </c>
    </row>
    <row r="5" spans="1:6" s="51" customFormat="1" ht="17.25" customHeight="1">
      <c r="A5" s="49" t="s">
        <v>1</v>
      </c>
      <c r="B5" s="49">
        <v>1</v>
      </c>
      <c r="C5" s="50">
        <v>2</v>
      </c>
      <c r="D5" s="49">
        <v>3</v>
      </c>
      <c r="E5" s="50">
        <v>4</v>
      </c>
      <c r="F5" s="49">
        <v>5</v>
      </c>
    </row>
    <row r="6" spans="1:7" s="31" customFormat="1" ht="33.75" customHeight="1">
      <c r="A6" s="32" t="s">
        <v>24</v>
      </c>
      <c r="B6" s="77">
        <v>21.8</v>
      </c>
      <c r="C6" s="99">
        <v>11</v>
      </c>
      <c r="D6" s="33">
        <v>50.3</v>
      </c>
      <c r="E6" s="33">
        <v>10.9</v>
      </c>
      <c r="F6" s="33">
        <v>49.7</v>
      </c>
      <c r="G6" s="34"/>
    </row>
    <row r="7" spans="1:7" s="31" customFormat="1" ht="63" customHeight="1">
      <c r="A7" s="35" t="s">
        <v>22</v>
      </c>
      <c r="B7" s="52">
        <v>5601</v>
      </c>
      <c r="C7" s="52">
        <v>3659</v>
      </c>
      <c r="D7" s="33">
        <f>C7/B7*100</f>
        <v>65.32762006784503</v>
      </c>
      <c r="E7" s="52">
        <v>1942</v>
      </c>
      <c r="F7" s="33">
        <f>E7/B7*100</f>
        <v>34.672379932154975</v>
      </c>
      <c r="G7" s="34"/>
    </row>
    <row r="8" spans="1:7" s="31" customFormat="1" ht="46.5" customHeight="1">
      <c r="A8" s="36" t="s">
        <v>20</v>
      </c>
      <c r="B8" s="54">
        <v>3057</v>
      </c>
      <c r="C8" s="52">
        <v>2325</v>
      </c>
      <c r="D8" s="33">
        <f>C8/B8*100</f>
        <v>76.0549558390579</v>
      </c>
      <c r="E8" s="53">
        <v>732</v>
      </c>
      <c r="F8" s="33">
        <f>E8/B8*100</f>
        <v>23.9450441609421</v>
      </c>
      <c r="G8" s="34"/>
    </row>
    <row r="9" spans="1:7" s="31" customFormat="1" ht="62.25" customHeight="1">
      <c r="A9" s="36" t="s">
        <v>21</v>
      </c>
      <c r="B9" s="54">
        <v>3331</v>
      </c>
      <c r="C9" s="52">
        <v>2095</v>
      </c>
      <c r="D9" s="33">
        <f>C9/B9*100</f>
        <v>62.89402581807265</v>
      </c>
      <c r="E9" s="53">
        <v>1236</v>
      </c>
      <c r="F9" s="33">
        <f>E9/B9*100</f>
        <v>37.10597418192735</v>
      </c>
      <c r="G9" s="34"/>
    </row>
    <row r="10" spans="1:7" s="37" customFormat="1" ht="62.25" customHeight="1">
      <c r="A10" s="36" t="s">
        <v>23</v>
      </c>
      <c r="B10" s="78">
        <v>19.8</v>
      </c>
      <c r="C10" s="99">
        <v>10.1</v>
      </c>
      <c r="D10" s="33">
        <v>51</v>
      </c>
      <c r="E10" s="99">
        <v>9.7</v>
      </c>
      <c r="F10" s="33">
        <v>49</v>
      </c>
      <c r="G10" s="34"/>
    </row>
    <row r="11" spans="1:7" s="37" customFormat="1" ht="27" customHeight="1">
      <c r="A11" s="83" t="s">
        <v>49</v>
      </c>
      <c r="B11" s="84"/>
      <c r="C11" s="84"/>
      <c r="D11" s="84"/>
      <c r="E11" s="84"/>
      <c r="F11" s="85"/>
      <c r="G11" s="34"/>
    </row>
    <row r="12" spans="1:7" s="37" customFormat="1" ht="48.75" customHeight="1">
      <c r="A12" s="25" t="s">
        <v>11</v>
      </c>
      <c r="B12" s="26" t="s">
        <v>12</v>
      </c>
      <c r="C12" s="27" t="s">
        <v>2</v>
      </c>
      <c r="D12" s="28" t="s">
        <v>13</v>
      </c>
      <c r="E12" s="27" t="s">
        <v>0</v>
      </c>
      <c r="F12" s="29" t="s">
        <v>14</v>
      </c>
      <c r="G12" s="34"/>
    </row>
    <row r="13" spans="1:8" ht="48.75" customHeight="1">
      <c r="A13" s="38" t="s">
        <v>25</v>
      </c>
      <c r="B13" s="100">
        <v>15.1</v>
      </c>
      <c r="C13" s="101">
        <v>7.1</v>
      </c>
      <c r="D13" s="70">
        <v>47.1</v>
      </c>
      <c r="E13" s="102">
        <v>8</v>
      </c>
      <c r="F13" s="71">
        <v>52.9</v>
      </c>
      <c r="G13" s="34"/>
      <c r="H13" s="37"/>
    </row>
    <row r="14" spans="1:7" ht="48.75" customHeight="1">
      <c r="A14" s="38" t="s">
        <v>15</v>
      </c>
      <c r="B14" s="102">
        <v>11.4</v>
      </c>
      <c r="C14" s="102">
        <v>6</v>
      </c>
      <c r="D14" s="70">
        <v>53</v>
      </c>
      <c r="E14" s="102">
        <v>5.4</v>
      </c>
      <c r="F14" s="71">
        <v>47</v>
      </c>
      <c r="G14" s="3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29"/>
  <sheetViews>
    <sheetView view="pageBreakPreview" zoomScale="71" zoomScaleNormal="85" zoomScaleSheetLayoutView="71" zoomScalePageLayoutView="0" workbookViewId="0" topLeftCell="A1">
      <selection activeCell="A7" sqref="A7"/>
    </sheetView>
  </sheetViews>
  <sheetFormatPr defaultColWidth="9.140625" defaultRowHeight="15"/>
  <cols>
    <col min="1" max="1" width="29.421875" style="15" customWidth="1"/>
    <col min="2" max="2" width="9.7109375" style="14" customWidth="1"/>
    <col min="3" max="3" width="8.28125" style="7" customWidth="1"/>
    <col min="4" max="4" width="7.7109375" style="6" customWidth="1"/>
    <col min="5" max="5" width="8.57421875" style="6" customWidth="1"/>
    <col min="6" max="6" width="9.140625" style="6" customWidth="1"/>
    <col min="7" max="7" width="8.28125" style="6" customWidth="1"/>
    <col min="8" max="8" width="9.00390625" style="6" customWidth="1"/>
    <col min="9" max="9" width="8.140625" style="7" customWidth="1"/>
    <col min="10" max="10" width="8.57421875" style="6" customWidth="1"/>
    <col min="11" max="11" width="8.8515625" style="6" customWidth="1"/>
    <col min="12" max="12" width="9.140625" style="7" customWidth="1"/>
    <col min="13" max="13" width="8.140625" style="6" customWidth="1"/>
    <col min="14" max="14" width="9.00390625" style="6" customWidth="1"/>
    <col min="15" max="15" width="9.140625" style="7" customWidth="1"/>
    <col min="16" max="16" width="8.7109375" style="6" customWidth="1"/>
    <col min="17" max="17" width="8.140625" style="6" customWidth="1"/>
    <col min="18" max="18" width="8.7109375" style="6" customWidth="1"/>
    <col min="19" max="20" width="8.140625" style="6" customWidth="1"/>
    <col min="21" max="21" width="8.57421875" style="6" customWidth="1"/>
    <col min="22" max="22" width="8.0039062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s="1" customFormat="1" ht="19.5" customHeight="1">
      <c r="A2" s="89" t="s">
        <v>50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1"/>
      <c r="Q3" s="11"/>
      <c r="R3" s="67"/>
      <c r="S3" s="67"/>
      <c r="T3" s="4"/>
      <c r="U3" s="91"/>
    </row>
    <row r="4" spans="1:22" s="18" customFormat="1" ht="79.5" customHeight="1">
      <c r="A4" s="92"/>
      <c r="B4" s="86" t="s">
        <v>3</v>
      </c>
      <c r="C4" s="87"/>
      <c r="D4" s="88"/>
      <c r="E4" s="86" t="s">
        <v>18</v>
      </c>
      <c r="F4" s="87"/>
      <c r="G4" s="88"/>
      <c r="H4" s="86" t="s">
        <v>4</v>
      </c>
      <c r="I4" s="87"/>
      <c r="J4" s="88"/>
      <c r="K4" s="86" t="s">
        <v>5</v>
      </c>
      <c r="L4" s="87"/>
      <c r="M4" s="88"/>
      <c r="N4" s="86" t="s">
        <v>26</v>
      </c>
      <c r="O4" s="87"/>
      <c r="P4" s="88"/>
      <c r="Q4" s="96" t="s">
        <v>6</v>
      </c>
      <c r="R4" s="97"/>
      <c r="S4" s="98"/>
      <c r="T4" s="93" t="s">
        <v>9</v>
      </c>
      <c r="U4" s="94"/>
      <c r="V4" s="95"/>
    </row>
    <row r="5" spans="1:23" s="16" customFormat="1" ht="33.75" customHeight="1">
      <c r="A5" s="92"/>
      <c r="B5" s="40" t="s">
        <v>7</v>
      </c>
      <c r="C5" s="41" t="s">
        <v>16</v>
      </c>
      <c r="D5" s="41" t="s">
        <v>17</v>
      </c>
      <c r="E5" s="42" t="s">
        <v>7</v>
      </c>
      <c r="F5" s="41" t="s">
        <v>16</v>
      </c>
      <c r="G5" s="41" t="s">
        <v>17</v>
      </c>
      <c r="H5" s="42" t="s">
        <v>7</v>
      </c>
      <c r="I5" s="41" t="s">
        <v>16</v>
      </c>
      <c r="J5" s="41" t="s">
        <v>17</v>
      </c>
      <c r="K5" s="42" t="s">
        <v>7</v>
      </c>
      <c r="L5" s="41" t="s">
        <v>16</v>
      </c>
      <c r="M5" s="41" t="s">
        <v>17</v>
      </c>
      <c r="N5" s="42" t="s">
        <v>7</v>
      </c>
      <c r="O5" s="41" t="s">
        <v>16</v>
      </c>
      <c r="P5" s="41" t="s">
        <v>17</v>
      </c>
      <c r="Q5" s="68" t="s">
        <v>7</v>
      </c>
      <c r="R5" s="41" t="s">
        <v>16</v>
      </c>
      <c r="S5" s="41" t="s">
        <v>17</v>
      </c>
      <c r="T5" s="42" t="s">
        <v>7</v>
      </c>
      <c r="U5" s="41" t="s">
        <v>16</v>
      </c>
      <c r="V5" s="41" t="s">
        <v>17</v>
      </c>
      <c r="W5" s="45"/>
    </row>
    <row r="6" spans="1:22" s="48" customFormat="1" ht="9.75" customHeight="1">
      <c r="A6" s="46" t="s">
        <v>1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>
        <v>14</v>
      </c>
      <c r="P6" s="47">
        <v>15</v>
      </c>
      <c r="Q6" s="69">
        <v>16</v>
      </c>
      <c r="R6" s="69">
        <v>17</v>
      </c>
      <c r="S6" s="69">
        <v>18</v>
      </c>
      <c r="T6" s="47">
        <v>19</v>
      </c>
      <c r="U6" s="47">
        <v>20</v>
      </c>
      <c r="V6" s="47">
        <v>21</v>
      </c>
    </row>
    <row r="7" spans="1:22" s="19" customFormat="1" ht="30" customHeight="1">
      <c r="A7" s="43" t="s">
        <v>8</v>
      </c>
      <c r="B7" s="55">
        <f>SUM(B8:B28)</f>
        <v>21843</v>
      </c>
      <c r="C7" s="62">
        <v>50.32733598864625</v>
      </c>
      <c r="D7" s="62">
        <v>49.67266401135375</v>
      </c>
      <c r="E7" s="57">
        <f>SUM(E8:E28)</f>
        <v>5601</v>
      </c>
      <c r="F7" s="63">
        <v>65.32762006784503</v>
      </c>
      <c r="G7" s="63">
        <v>34.672379932154975</v>
      </c>
      <c r="H7" s="57">
        <f>SUM(H8:H28)</f>
        <v>3057</v>
      </c>
      <c r="I7" s="63">
        <v>76.0549558390579</v>
      </c>
      <c r="J7" s="56">
        <v>23.9450441609421</v>
      </c>
      <c r="K7" s="57">
        <f>SUM(K8:K28)</f>
        <v>3331</v>
      </c>
      <c r="L7" s="63">
        <v>62.89402581807265</v>
      </c>
      <c r="M7" s="63">
        <v>37.10597418192735</v>
      </c>
      <c r="N7" s="57">
        <f>SUM(N8:N28)</f>
        <v>19849</v>
      </c>
      <c r="O7" s="63">
        <v>51.02524056627538</v>
      </c>
      <c r="P7" s="73">
        <v>48.97475943372462</v>
      </c>
      <c r="Q7" s="57">
        <f>SUM(Q8:Q28)</f>
        <v>15135</v>
      </c>
      <c r="R7" s="63">
        <v>47.10934919061777</v>
      </c>
      <c r="S7" s="63">
        <v>52.89065080938222</v>
      </c>
      <c r="T7" s="57">
        <f>SUM(T8:T28)</f>
        <v>11399</v>
      </c>
      <c r="U7" s="56">
        <v>52.9871041319414</v>
      </c>
      <c r="V7" s="56">
        <v>47.0128958680586</v>
      </c>
    </row>
    <row r="8" spans="1:22" s="20" customFormat="1" ht="33" customHeight="1">
      <c r="A8" s="76" t="s">
        <v>27</v>
      </c>
      <c r="B8" s="58">
        <v>1732</v>
      </c>
      <c r="C8" s="65">
        <v>43.302540415704385</v>
      </c>
      <c r="D8" s="66">
        <v>56.697459584295615</v>
      </c>
      <c r="E8" s="59">
        <v>675</v>
      </c>
      <c r="F8" s="65">
        <v>46.370370370370374</v>
      </c>
      <c r="G8" s="65">
        <v>53.629629629629626</v>
      </c>
      <c r="H8" s="59">
        <v>167</v>
      </c>
      <c r="I8" s="64">
        <v>45.50898203592814</v>
      </c>
      <c r="J8" s="64">
        <v>54.49101796407185</v>
      </c>
      <c r="K8" s="60">
        <v>464</v>
      </c>
      <c r="L8" s="64">
        <v>37.93103448275862</v>
      </c>
      <c r="M8" s="65">
        <v>62.06896551724138</v>
      </c>
      <c r="N8" s="61">
        <v>1521</v>
      </c>
      <c r="O8" s="65">
        <v>44.64168310322157</v>
      </c>
      <c r="P8" s="74">
        <v>55.35831689677843</v>
      </c>
      <c r="Q8" s="79">
        <v>1135</v>
      </c>
      <c r="R8" s="64">
        <v>45.198237885462554</v>
      </c>
      <c r="S8" s="64">
        <v>54.801762114537446</v>
      </c>
      <c r="T8" s="79">
        <v>954</v>
      </c>
      <c r="U8" s="64">
        <v>47.903563941299794</v>
      </c>
      <c r="V8" s="64">
        <v>52.09643605870021</v>
      </c>
    </row>
    <row r="9" spans="1:22" s="20" customFormat="1" ht="29.25" customHeight="1">
      <c r="A9" s="76" t="s">
        <v>28</v>
      </c>
      <c r="B9" s="58">
        <v>2547</v>
      </c>
      <c r="C9" s="65">
        <v>34.98233215547703</v>
      </c>
      <c r="D9" s="66">
        <v>65.01766784452296</v>
      </c>
      <c r="E9" s="59">
        <v>729</v>
      </c>
      <c r="F9" s="65">
        <v>55.418381344307264</v>
      </c>
      <c r="G9" s="65">
        <v>44.58161865569273</v>
      </c>
      <c r="H9" s="59">
        <v>268</v>
      </c>
      <c r="I9" s="64">
        <v>53.35820895522389</v>
      </c>
      <c r="J9" s="64">
        <v>46.64179104477612</v>
      </c>
      <c r="K9" s="60">
        <v>66</v>
      </c>
      <c r="L9" s="64">
        <v>36.36363636363637</v>
      </c>
      <c r="M9" s="65">
        <v>63.63636363636363</v>
      </c>
      <c r="N9" s="61">
        <v>2397</v>
      </c>
      <c r="O9" s="65">
        <v>35.41927409261577</v>
      </c>
      <c r="P9" s="74">
        <v>64.58072590738423</v>
      </c>
      <c r="Q9" s="80">
        <v>1781</v>
      </c>
      <c r="R9" s="64">
        <v>30.825379000561483</v>
      </c>
      <c r="S9" s="64">
        <v>69.17462099943852</v>
      </c>
      <c r="T9" s="80">
        <v>1215</v>
      </c>
      <c r="U9" s="64">
        <v>36.21399176954733</v>
      </c>
      <c r="V9" s="64">
        <v>63.78600823045267</v>
      </c>
    </row>
    <row r="10" spans="1:22" s="20" customFormat="1" ht="30" customHeight="1">
      <c r="A10" s="75" t="s">
        <v>29</v>
      </c>
      <c r="B10" s="58">
        <v>1214</v>
      </c>
      <c r="C10" s="65">
        <v>36.655683690280064</v>
      </c>
      <c r="D10" s="66">
        <v>63.344316309719936</v>
      </c>
      <c r="E10" s="59">
        <v>368</v>
      </c>
      <c r="F10" s="65">
        <v>56.79347826086957</v>
      </c>
      <c r="G10" s="65">
        <v>43.20652173913043</v>
      </c>
      <c r="H10" s="59">
        <v>157</v>
      </c>
      <c r="I10" s="64">
        <v>50.318471337579616</v>
      </c>
      <c r="J10" s="64">
        <v>49.681528662420384</v>
      </c>
      <c r="K10" s="60">
        <v>177</v>
      </c>
      <c r="L10" s="64">
        <v>60.451977401129945</v>
      </c>
      <c r="M10" s="65">
        <v>39.548022598870055</v>
      </c>
      <c r="N10" s="61">
        <v>1127</v>
      </c>
      <c r="O10" s="65">
        <v>37.00088731144632</v>
      </c>
      <c r="P10" s="74">
        <v>62.99911268855368</v>
      </c>
      <c r="Q10" s="80">
        <v>822</v>
      </c>
      <c r="R10" s="64">
        <v>33.69829683698297</v>
      </c>
      <c r="S10" s="64">
        <v>66.30170316301704</v>
      </c>
      <c r="T10" s="80">
        <v>531</v>
      </c>
      <c r="U10" s="64">
        <v>38.79472693032015</v>
      </c>
      <c r="V10" s="64">
        <v>61.20527306967985</v>
      </c>
    </row>
    <row r="11" spans="1:22" s="20" customFormat="1" ht="33" customHeight="1">
      <c r="A11" s="75" t="s">
        <v>30</v>
      </c>
      <c r="B11" s="58">
        <v>1116</v>
      </c>
      <c r="C11" s="65">
        <v>39.784946236559136</v>
      </c>
      <c r="D11" s="66">
        <v>60.215053763440864</v>
      </c>
      <c r="E11" s="59">
        <v>274</v>
      </c>
      <c r="F11" s="65">
        <v>57.299270072992705</v>
      </c>
      <c r="G11" s="65">
        <v>42.700729927007295</v>
      </c>
      <c r="H11" s="59">
        <v>86</v>
      </c>
      <c r="I11" s="64">
        <v>53.48837209302325</v>
      </c>
      <c r="J11" s="64">
        <v>46.51162790697674</v>
      </c>
      <c r="K11" s="60">
        <v>262</v>
      </c>
      <c r="L11" s="64">
        <v>24.427480916030532</v>
      </c>
      <c r="M11" s="65">
        <v>75.57251908396947</v>
      </c>
      <c r="N11" s="61">
        <v>1046</v>
      </c>
      <c r="O11" s="65">
        <v>40.63097514340344</v>
      </c>
      <c r="P11" s="74">
        <v>59.36902485659655</v>
      </c>
      <c r="Q11" s="80">
        <v>779</v>
      </c>
      <c r="R11" s="64">
        <v>37.22721437740693</v>
      </c>
      <c r="S11" s="64">
        <v>62.77278562259306</v>
      </c>
      <c r="T11" s="80">
        <v>571</v>
      </c>
      <c r="U11" s="64">
        <v>40.4553415061296</v>
      </c>
      <c r="V11" s="64">
        <v>59.54465849387041</v>
      </c>
    </row>
    <row r="12" spans="1:22" s="20" customFormat="1" ht="18.75" customHeight="1">
      <c r="A12" s="44" t="s">
        <v>31</v>
      </c>
      <c r="B12" s="58">
        <v>807</v>
      </c>
      <c r="C12" s="65">
        <v>53.407682775712516</v>
      </c>
      <c r="D12" s="66">
        <v>46.592317224287484</v>
      </c>
      <c r="E12" s="59">
        <v>105</v>
      </c>
      <c r="F12" s="65">
        <v>63.8095238095238</v>
      </c>
      <c r="G12" s="65">
        <v>36.19047619047619</v>
      </c>
      <c r="H12" s="59">
        <v>125</v>
      </c>
      <c r="I12" s="64">
        <v>91.2</v>
      </c>
      <c r="J12" s="64">
        <v>8.799999999999999</v>
      </c>
      <c r="K12" s="60">
        <v>93</v>
      </c>
      <c r="L12" s="64">
        <v>84.94623655913979</v>
      </c>
      <c r="M12" s="65">
        <v>15.053763440860216</v>
      </c>
      <c r="N12" s="61">
        <v>724</v>
      </c>
      <c r="O12" s="65">
        <v>55.24861878453039</v>
      </c>
      <c r="P12" s="74">
        <v>44.751381215469614</v>
      </c>
      <c r="Q12" s="80">
        <v>580</v>
      </c>
      <c r="R12" s="64">
        <v>54.137931034482754</v>
      </c>
      <c r="S12" s="64">
        <v>45.86206896551724</v>
      </c>
      <c r="T12" s="80">
        <v>409</v>
      </c>
      <c r="U12" s="64">
        <v>61.12469437652812</v>
      </c>
      <c r="V12" s="64">
        <v>38.87530562347188</v>
      </c>
    </row>
    <row r="13" spans="1:22" s="20" customFormat="1" ht="18.75" customHeight="1">
      <c r="A13" s="44" t="s">
        <v>32</v>
      </c>
      <c r="B13" s="58">
        <v>510</v>
      </c>
      <c r="C13" s="65">
        <v>59.21568627450981</v>
      </c>
      <c r="D13" s="66">
        <v>40.78431372549019</v>
      </c>
      <c r="E13" s="59">
        <v>162</v>
      </c>
      <c r="F13" s="65">
        <v>74.69135802469135</v>
      </c>
      <c r="G13" s="65">
        <v>25.308641975308642</v>
      </c>
      <c r="H13" s="59">
        <v>154</v>
      </c>
      <c r="I13" s="64">
        <v>75.32467532467533</v>
      </c>
      <c r="J13" s="64">
        <v>24.675324675324674</v>
      </c>
      <c r="K13" s="60">
        <v>124</v>
      </c>
      <c r="L13" s="64">
        <v>79.03225806451613</v>
      </c>
      <c r="M13" s="65">
        <v>20.967741935483872</v>
      </c>
      <c r="N13" s="61">
        <v>487</v>
      </c>
      <c r="O13" s="65">
        <v>59.54825462012321</v>
      </c>
      <c r="P13" s="74">
        <v>40.4517453798768</v>
      </c>
      <c r="Q13" s="80">
        <v>321</v>
      </c>
      <c r="R13" s="64">
        <v>53.271028037383175</v>
      </c>
      <c r="S13" s="64">
        <v>46.728971962616825</v>
      </c>
      <c r="T13" s="80">
        <v>262</v>
      </c>
      <c r="U13" s="64">
        <v>56.87022900763359</v>
      </c>
      <c r="V13" s="64">
        <v>43.12977099236641</v>
      </c>
    </row>
    <row r="14" spans="1:22" s="20" customFormat="1" ht="18.75" customHeight="1">
      <c r="A14" s="44" t="s">
        <v>33</v>
      </c>
      <c r="B14" s="58">
        <v>640</v>
      </c>
      <c r="C14" s="65">
        <v>47.8125</v>
      </c>
      <c r="D14" s="66">
        <v>52.1875</v>
      </c>
      <c r="E14" s="59">
        <v>140</v>
      </c>
      <c r="F14" s="65">
        <v>63.57142857142857</v>
      </c>
      <c r="G14" s="65">
        <v>36.42857142857142</v>
      </c>
      <c r="H14" s="59">
        <v>93</v>
      </c>
      <c r="I14" s="64">
        <v>75.26881720430107</v>
      </c>
      <c r="J14" s="64">
        <v>24.731182795698924</v>
      </c>
      <c r="K14" s="60">
        <v>100</v>
      </c>
      <c r="L14" s="64">
        <v>54</v>
      </c>
      <c r="M14" s="65">
        <v>46</v>
      </c>
      <c r="N14" s="61">
        <v>597</v>
      </c>
      <c r="O14" s="65">
        <v>48.57621440536013</v>
      </c>
      <c r="P14" s="74">
        <v>51.42378559463987</v>
      </c>
      <c r="Q14" s="80">
        <v>455</v>
      </c>
      <c r="R14" s="64">
        <v>45.05494505494506</v>
      </c>
      <c r="S14" s="64">
        <v>54.94505494505495</v>
      </c>
      <c r="T14" s="80">
        <v>385</v>
      </c>
      <c r="U14" s="64">
        <v>46.493506493506494</v>
      </c>
      <c r="V14" s="64">
        <v>53.5064935064935</v>
      </c>
    </row>
    <row r="15" spans="1:22" s="20" customFormat="1" ht="18.75" customHeight="1">
      <c r="A15" s="44" t="s">
        <v>34</v>
      </c>
      <c r="B15" s="58">
        <v>636</v>
      </c>
      <c r="C15" s="65">
        <v>61.16352201257862</v>
      </c>
      <c r="D15" s="66">
        <v>38.83647798742139</v>
      </c>
      <c r="E15" s="59">
        <v>169</v>
      </c>
      <c r="F15" s="65">
        <v>68.04733727810651</v>
      </c>
      <c r="G15" s="65">
        <v>31.952662721893493</v>
      </c>
      <c r="H15" s="59">
        <v>113</v>
      </c>
      <c r="I15" s="64">
        <v>85.84070796460178</v>
      </c>
      <c r="J15" s="64">
        <v>14.15929203539823</v>
      </c>
      <c r="K15" s="60">
        <v>179</v>
      </c>
      <c r="L15" s="64">
        <v>80.44692737430168</v>
      </c>
      <c r="M15" s="65">
        <v>19.553072625698324</v>
      </c>
      <c r="N15" s="61">
        <v>583</v>
      </c>
      <c r="O15" s="65">
        <v>61.74957118353345</v>
      </c>
      <c r="P15" s="74">
        <v>38.25042881646655</v>
      </c>
      <c r="Q15" s="80">
        <v>482</v>
      </c>
      <c r="R15" s="64">
        <v>59.128630705394194</v>
      </c>
      <c r="S15" s="64">
        <v>40.871369294605806</v>
      </c>
      <c r="T15" s="80">
        <v>431</v>
      </c>
      <c r="U15" s="64">
        <v>59.86078886310905</v>
      </c>
      <c r="V15" s="64">
        <v>40.13921113689095</v>
      </c>
    </row>
    <row r="16" spans="1:22" s="20" customFormat="1" ht="18.75" customHeight="1">
      <c r="A16" s="44" t="s">
        <v>35</v>
      </c>
      <c r="B16" s="58">
        <v>1500</v>
      </c>
      <c r="C16" s="65">
        <v>57.99999999999999</v>
      </c>
      <c r="D16" s="66">
        <v>42</v>
      </c>
      <c r="E16" s="59">
        <v>373</v>
      </c>
      <c r="F16" s="65">
        <v>79.35656836461126</v>
      </c>
      <c r="G16" s="65">
        <v>20.64343163538874</v>
      </c>
      <c r="H16" s="59">
        <v>326</v>
      </c>
      <c r="I16" s="64">
        <v>85.88957055214725</v>
      </c>
      <c r="J16" s="64">
        <v>14.11042944785276</v>
      </c>
      <c r="K16" s="60">
        <v>75</v>
      </c>
      <c r="L16" s="64">
        <v>65.33333333333333</v>
      </c>
      <c r="M16" s="65">
        <v>34.66666666666667</v>
      </c>
      <c r="N16" s="61">
        <v>1253</v>
      </c>
      <c r="O16" s="65">
        <v>58.81883479648843</v>
      </c>
      <c r="P16" s="74">
        <v>41.18116520351157</v>
      </c>
      <c r="Q16" s="80">
        <v>1057</v>
      </c>
      <c r="R16" s="64">
        <v>51.466414380321666</v>
      </c>
      <c r="S16" s="64">
        <v>48.533585619678334</v>
      </c>
      <c r="T16" s="80">
        <v>715</v>
      </c>
      <c r="U16" s="64">
        <v>62.93706293706294</v>
      </c>
      <c r="V16" s="64">
        <v>37.06293706293706</v>
      </c>
    </row>
    <row r="17" spans="1:22" s="20" customFormat="1" ht="18.75" customHeight="1">
      <c r="A17" s="44" t="s">
        <v>36</v>
      </c>
      <c r="B17" s="58">
        <v>1427</v>
      </c>
      <c r="C17" s="65">
        <v>40.084092501751925</v>
      </c>
      <c r="D17" s="66">
        <v>59.915907498248075</v>
      </c>
      <c r="E17" s="59">
        <v>150</v>
      </c>
      <c r="F17" s="65">
        <v>53.333333333333336</v>
      </c>
      <c r="G17" s="65">
        <v>46.666666666666664</v>
      </c>
      <c r="H17" s="59">
        <v>148</v>
      </c>
      <c r="I17" s="64">
        <v>66.21621621621621</v>
      </c>
      <c r="J17" s="64">
        <v>33.78378378378378</v>
      </c>
      <c r="K17" s="60">
        <v>143</v>
      </c>
      <c r="L17" s="64">
        <v>65.03496503496503</v>
      </c>
      <c r="M17" s="65">
        <v>34.96503496503497</v>
      </c>
      <c r="N17" s="61">
        <v>1168</v>
      </c>
      <c r="O17" s="65">
        <v>40.41095890410959</v>
      </c>
      <c r="P17" s="74">
        <v>59.589041095890416</v>
      </c>
      <c r="Q17" s="80">
        <v>1048</v>
      </c>
      <c r="R17" s="64">
        <v>40.839694656488554</v>
      </c>
      <c r="S17" s="64">
        <v>59.16030534351145</v>
      </c>
      <c r="T17" s="80">
        <v>629</v>
      </c>
      <c r="U17" s="64">
        <v>49.92050874403816</v>
      </c>
      <c r="V17" s="64">
        <v>50.07949125596184</v>
      </c>
    </row>
    <row r="18" spans="1:22" s="20" customFormat="1" ht="18.75" customHeight="1">
      <c r="A18" s="44" t="s">
        <v>37</v>
      </c>
      <c r="B18" s="58">
        <v>446</v>
      </c>
      <c r="C18" s="65">
        <v>69.50672645739911</v>
      </c>
      <c r="D18" s="66">
        <v>30.493273542600896</v>
      </c>
      <c r="E18" s="59">
        <v>98</v>
      </c>
      <c r="F18" s="65">
        <v>81.63265306122449</v>
      </c>
      <c r="G18" s="65">
        <v>18.367346938775512</v>
      </c>
      <c r="H18" s="59">
        <v>58</v>
      </c>
      <c r="I18" s="64">
        <v>94.82758620689656</v>
      </c>
      <c r="J18" s="64">
        <v>5.172413793103448</v>
      </c>
      <c r="K18" s="60">
        <v>73</v>
      </c>
      <c r="L18" s="64">
        <v>86.3013698630137</v>
      </c>
      <c r="M18" s="65">
        <v>13.698630136986301</v>
      </c>
      <c r="N18" s="61">
        <v>419</v>
      </c>
      <c r="O18" s="65">
        <v>70.40572792362768</v>
      </c>
      <c r="P18" s="74">
        <v>29.594272076372313</v>
      </c>
      <c r="Q18" s="80">
        <v>306</v>
      </c>
      <c r="R18" s="64">
        <v>66.99346405228758</v>
      </c>
      <c r="S18" s="64">
        <v>33.006535947712415</v>
      </c>
      <c r="T18" s="80">
        <v>267</v>
      </c>
      <c r="U18" s="64">
        <v>72.65917602996255</v>
      </c>
      <c r="V18" s="64">
        <v>27.340823970037455</v>
      </c>
    </row>
    <row r="19" spans="1:22" s="20" customFormat="1" ht="18.75" customHeight="1">
      <c r="A19" s="44" t="s">
        <v>38</v>
      </c>
      <c r="B19" s="58">
        <v>1843</v>
      </c>
      <c r="C19" s="65">
        <v>51.27509495387954</v>
      </c>
      <c r="D19" s="66">
        <v>48.724905046120455</v>
      </c>
      <c r="E19" s="59">
        <v>288</v>
      </c>
      <c r="F19" s="65">
        <v>78.47222222222221</v>
      </c>
      <c r="G19" s="65">
        <v>21.52777777777778</v>
      </c>
      <c r="H19" s="59">
        <v>212</v>
      </c>
      <c r="I19" s="64">
        <v>78.77358490566037</v>
      </c>
      <c r="J19" s="64">
        <v>21.22641509433962</v>
      </c>
      <c r="K19" s="60">
        <v>131</v>
      </c>
      <c r="L19" s="64">
        <v>80.91603053435115</v>
      </c>
      <c r="M19" s="65">
        <v>19.083969465648856</v>
      </c>
      <c r="N19" s="61">
        <v>1706</v>
      </c>
      <c r="O19" s="65">
        <v>51.58264947245017</v>
      </c>
      <c r="P19" s="74">
        <v>48.41735052754982</v>
      </c>
      <c r="Q19" s="80">
        <v>1340</v>
      </c>
      <c r="R19" s="64">
        <v>45.59701492537314</v>
      </c>
      <c r="S19" s="64">
        <v>54.40298507462686</v>
      </c>
      <c r="T19" s="80">
        <v>902</v>
      </c>
      <c r="U19" s="64">
        <v>52.993348115299334</v>
      </c>
      <c r="V19" s="64">
        <v>47.006651884700666</v>
      </c>
    </row>
    <row r="20" spans="1:22" s="20" customFormat="1" ht="18.75" customHeight="1">
      <c r="A20" s="44" t="s">
        <v>39</v>
      </c>
      <c r="B20" s="58">
        <v>690</v>
      </c>
      <c r="C20" s="65">
        <v>72.31884057971014</v>
      </c>
      <c r="D20" s="66">
        <v>27.681159420289852</v>
      </c>
      <c r="E20" s="59">
        <v>246</v>
      </c>
      <c r="F20" s="65">
        <v>82.52032520325203</v>
      </c>
      <c r="G20" s="65">
        <v>17.479674796747968</v>
      </c>
      <c r="H20" s="59">
        <v>107</v>
      </c>
      <c r="I20" s="64">
        <v>87.85046728971963</v>
      </c>
      <c r="J20" s="64">
        <v>12.149532710280374</v>
      </c>
      <c r="K20" s="60">
        <v>209</v>
      </c>
      <c r="L20" s="64">
        <v>84.21052631578947</v>
      </c>
      <c r="M20" s="65">
        <v>15.789473684210526</v>
      </c>
      <c r="N20" s="61">
        <v>653</v>
      </c>
      <c r="O20" s="65">
        <v>71.82235834609494</v>
      </c>
      <c r="P20" s="74">
        <v>28.177641653905056</v>
      </c>
      <c r="Q20" s="80">
        <v>409</v>
      </c>
      <c r="R20" s="64">
        <v>69.19315403422983</v>
      </c>
      <c r="S20" s="64">
        <v>30.80684596577017</v>
      </c>
      <c r="T20" s="80">
        <v>372</v>
      </c>
      <c r="U20" s="64">
        <v>70.96774193548387</v>
      </c>
      <c r="V20" s="64">
        <v>29.03225806451613</v>
      </c>
    </row>
    <row r="21" spans="1:22" s="20" customFormat="1" ht="18.75" customHeight="1">
      <c r="A21" s="44" t="s">
        <v>40</v>
      </c>
      <c r="B21" s="58">
        <v>1174</v>
      </c>
      <c r="C21" s="65">
        <v>64.31005110732538</v>
      </c>
      <c r="D21" s="66">
        <v>35.689948892674614</v>
      </c>
      <c r="E21" s="59">
        <v>225</v>
      </c>
      <c r="F21" s="65">
        <v>77.33333333333333</v>
      </c>
      <c r="G21" s="65">
        <v>22.666666666666664</v>
      </c>
      <c r="H21" s="59">
        <v>83</v>
      </c>
      <c r="I21" s="64">
        <v>91.56626506024097</v>
      </c>
      <c r="J21" s="64">
        <v>8.433734939759036</v>
      </c>
      <c r="K21" s="60">
        <v>169</v>
      </c>
      <c r="L21" s="64">
        <v>79.88165680473372</v>
      </c>
      <c r="M21" s="65">
        <v>20.118343195266274</v>
      </c>
      <c r="N21" s="61">
        <v>1098</v>
      </c>
      <c r="O21" s="65">
        <v>64.38979963570127</v>
      </c>
      <c r="P21" s="74">
        <v>35.61020036429873</v>
      </c>
      <c r="Q21" s="80">
        <v>876</v>
      </c>
      <c r="R21" s="64">
        <v>61.986301369863014</v>
      </c>
      <c r="S21" s="64">
        <v>38.013698630136986</v>
      </c>
      <c r="T21" s="80">
        <v>754</v>
      </c>
      <c r="U21" s="64">
        <v>65.38461538461539</v>
      </c>
      <c r="V21" s="64">
        <v>34.61538461538461</v>
      </c>
    </row>
    <row r="22" spans="1:22" s="20" customFormat="1" ht="18.75" customHeight="1">
      <c r="A22" s="44" t="s">
        <v>41</v>
      </c>
      <c r="B22" s="58">
        <v>1404</v>
      </c>
      <c r="C22" s="65">
        <v>56.41025641025641</v>
      </c>
      <c r="D22" s="66">
        <v>43.58974358974359</v>
      </c>
      <c r="E22" s="59">
        <v>297</v>
      </c>
      <c r="F22" s="65">
        <v>70.03367003367003</v>
      </c>
      <c r="G22" s="65">
        <v>29.96632996632997</v>
      </c>
      <c r="H22" s="59">
        <v>137</v>
      </c>
      <c r="I22" s="64">
        <v>77.37226277372264</v>
      </c>
      <c r="J22" s="64">
        <v>22.62773722627737</v>
      </c>
      <c r="K22" s="60">
        <v>71</v>
      </c>
      <c r="L22" s="64">
        <v>80.28169014084507</v>
      </c>
      <c r="M22" s="65">
        <v>19.718309859154928</v>
      </c>
      <c r="N22" s="61">
        <v>1242</v>
      </c>
      <c r="O22" s="65">
        <v>57.971014492753625</v>
      </c>
      <c r="P22" s="74">
        <v>42.028985507246375</v>
      </c>
      <c r="Q22" s="80">
        <v>1045</v>
      </c>
      <c r="R22" s="64">
        <v>54.641148325358856</v>
      </c>
      <c r="S22" s="64">
        <v>45.35885167464115</v>
      </c>
      <c r="T22" s="80">
        <v>837</v>
      </c>
      <c r="U22" s="64">
        <v>59.737156511350065</v>
      </c>
      <c r="V22" s="64">
        <v>40.26284348864994</v>
      </c>
    </row>
    <row r="23" spans="1:22" s="20" customFormat="1" ht="18.75" customHeight="1">
      <c r="A23" s="44" t="s">
        <v>42</v>
      </c>
      <c r="B23" s="58">
        <v>1201</v>
      </c>
      <c r="C23" s="65">
        <v>54.20482930890924</v>
      </c>
      <c r="D23" s="66">
        <v>45.79517069109076</v>
      </c>
      <c r="E23" s="59">
        <v>316</v>
      </c>
      <c r="F23" s="65">
        <v>70.25316455696202</v>
      </c>
      <c r="G23" s="65">
        <v>29.746835443037973</v>
      </c>
      <c r="H23" s="59">
        <v>238</v>
      </c>
      <c r="I23" s="64">
        <v>85.71428571428571</v>
      </c>
      <c r="J23" s="64">
        <v>14.285714285714285</v>
      </c>
      <c r="K23" s="60">
        <v>281</v>
      </c>
      <c r="L23" s="64">
        <v>59.7864768683274</v>
      </c>
      <c r="M23" s="65">
        <v>40.213523131672595</v>
      </c>
      <c r="N23" s="61">
        <v>1081</v>
      </c>
      <c r="O23" s="65">
        <v>55.04162812210915</v>
      </c>
      <c r="P23" s="74">
        <v>44.95837187789084</v>
      </c>
      <c r="Q23" s="80">
        <v>766</v>
      </c>
      <c r="R23" s="64">
        <v>48.9556135770235</v>
      </c>
      <c r="S23" s="64">
        <v>51.04438642297651</v>
      </c>
      <c r="T23" s="80">
        <v>647</v>
      </c>
      <c r="U23" s="64">
        <v>53.16846986089645</v>
      </c>
      <c r="V23" s="64">
        <v>46.831530139103556</v>
      </c>
    </row>
    <row r="24" spans="1:22" s="20" customFormat="1" ht="18.75" customHeight="1">
      <c r="A24" s="44" t="s">
        <v>43</v>
      </c>
      <c r="B24" s="58">
        <v>1041</v>
      </c>
      <c r="C24" s="65">
        <v>56.67627281460135</v>
      </c>
      <c r="D24" s="66">
        <v>43.32372718539865</v>
      </c>
      <c r="E24" s="59">
        <v>257</v>
      </c>
      <c r="F24" s="65">
        <v>72.37354085603113</v>
      </c>
      <c r="G24" s="65">
        <v>27.626459143968873</v>
      </c>
      <c r="H24" s="59">
        <v>205</v>
      </c>
      <c r="I24" s="64">
        <v>83.90243902439025</v>
      </c>
      <c r="J24" s="64">
        <v>16.097560975609756</v>
      </c>
      <c r="K24" s="60">
        <v>286</v>
      </c>
      <c r="L24" s="64">
        <v>81.81818181818183</v>
      </c>
      <c r="M24" s="65">
        <v>18.181818181818183</v>
      </c>
      <c r="N24" s="61">
        <v>975</v>
      </c>
      <c r="O24" s="65">
        <v>57.128205128205124</v>
      </c>
      <c r="P24" s="74">
        <v>42.87179487179487</v>
      </c>
      <c r="Q24" s="80">
        <v>686</v>
      </c>
      <c r="R24" s="64">
        <v>51.60349854227405</v>
      </c>
      <c r="S24" s="64">
        <v>48.39650145772595</v>
      </c>
      <c r="T24" s="80">
        <v>550</v>
      </c>
      <c r="U24" s="64">
        <v>56.18181818181818</v>
      </c>
      <c r="V24" s="64">
        <v>43.81818181818182</v>
      </c>
    </row>
    <row r="25" spans="1:22" s="20" customFormat="1" ht="18.75" customHeight="1">
      <c r="A25" s="44" t="s">
        <v>44</v>
      </c>
      <c r="B25" s="58">
        <v>468</v>
      </c>
      <c r="C25" s="65">
        <v>55.34188034188035</v>
      </c>
      <c r="D25" s="66">
        <v>44.65811965811966</v>
      </c>
      <c r="E25" s="59">
        <v>220</v>
      </c>
      <c r="F25" s="65">
        <v>70.9090909090909</v>
      </c>
      <c r="G25" s="65">
        <v>29.09090909090909</v>
      </c>
      <c r="H25" s="59">
        <v>98</v>
      </c>
      <c r="I25" s="64">
        <v>89.79591836734694</v>
      </c>
      <c r="J25" s="64">
        <v>10.204081632653061</v>
      </c>
      <c r="K25" s="60">
        <v>106</v>
      </c>
      <c r="L25" s="64">
        <v>47.16981132075472</v>
      </c>
      <c r="M25" s="65">
        <v>52.83018867924528</v>
      </c>
      <c r="N25" s="61">
        <v>426</v>
      </c>
      <c r="O25" s="65">
        <v>53.990610328638496</v>
      </c>
      <c r="P25" s="74">
        <v>46.009389671361504</v>
      </c>
      <c r="Q25" s="80">
        <v>284</v>
      </c>
      <c r="R25" s="64">
        <v>45.774647887323944</v>
      </c>
      <c r="S25" s="64">
        <v>54.22535211267606</v>
      </c>
      <c r="T25" s="80">
        <v>227</v>
      </c>
      <c r="U25" s="64">
        <v>48.458149779735685</v>
      </c>
      <c r="V25" s="64">
        <v>51.541850220264315</v>
      </c>
    </row>
    <row r="26" spans="1:22" s="20" customFormat="1" ht="18.75" customHeight="1">
      <c r="A26" s="44" t="s">
        <v>45</v>
      </c>
      <c r="B26" s="58">
        <v>513</v>
      </c>
      <c r="C26" s="65">
        <v>47.563352826510716</v>
      </c>
      <c r="D26" s="66">
        <v>52.436647173489284</v>
      </c>
      <c r="E26" s="59">
        <v>226</v>
      </c>
      <c r="F26" s="65">
        <v>68.14159292035397</v>
      </c>
      <c r="G26" s="65">
        <v>31.858407079646017</v>
      </c>
      <c r="H26" s="59">
        <v>91</v>
      </c>
      <c r="I26" s="64">
        <v>80.21978021978022</v>
      </c>
      <c r="J26" s="64">
        <v>19.78021978021978</v>
      </c>
      <c r="K26" s="60">
        <v>146</v>
      </c>
      <c r="L26" s="64">
        <v>71.91780821917808</v>
      </c>
      <c r="M26" s="65">
        <v>28.08219178082192</v>
      </c>
      <c r="N26" s="61">
        <v>480</v>
      </c>
      <c r="O26" s="65">
        <v>48.541666666666664</v>
      </c>
      <c r="P26" s="74">
        <v>51.45833333333333</v>
      </c>
      <c r="Q26" s="80">
        <v>317</v>
      </c>
      <c r="R26" s="64">
        <v>40.694006309148264</v>
      </c>
      <c r="S26" s="64">
        <v>59.305993690851736</v>
      </c>
      <c r="T26" s="80">
        <v>222</v>
      </c>
      <c r="U26" s="64">
        <v>47.2972972972973</v>
      </c>
      <c r="V26" s="64">
        <v>52.702702702702695</v>
      </c>
    </row>
    <row r="27" spans="1:22" s="20" customFormat="1" ht="18.75" customHeight="1">
      <c r="A27" s="44" t="s">
        <v>46</v>
      </c>
      <c r="B27" s="58">
        <v>413</v>
      </c>
      <c r="C27" s="65">
        <v>55.205811138014525</v>
      </c>
      <c r="D27" s="66">
        <v>44.794188861985475</v>
      </c>
      <c r="E27" s="59">
        <v>97</v>
      </c>
      <c r="F27" s="65">
        <v>54.63917525773196</v>
      </c>
      <c r="G27" s="65">
        <v>45.36082474226804</v>
      </c>
      <c r="H27" s="59">
        <v>97</v>
      </c>
      <c r="I27" s="64">
        <v>93.81443298969072</v>
      </c>
      <c r="J27" s="64">
        <v>6.185567010309279</v>
      </c>
      <c r="K27" s="60">
        <v>83</v>
      </c>
      <c r="L27" s="64">
        <v>56.62650602409639</v>
      </c>
      <c r="M27" s="65">
        <v>43.373493975903614</v>
      </c>
      <c r="N27" s="61">
        <v>379</v>
      </c>
      <c r="O27" s="65">
        <v>56.72823218997362</v>
      </c>
      <c r="P27" s="74">
        <v>43.27176781002638</v>
      </c>
      <c r="Q27" s="80">
        <v>308</v>
      </c>
      <c r="R27" s="64">
        <v>54.87012987012987</v>
      </c>
      <c r="S27" s="64">
        <v>45.12987012987013</v>
      </c>
      <c r="T27" s="80">
        <v>256</v>
      </c>
      <c r="U27" s="64">
        <v>59.765625</v>
      </c>
      <c r="V27" s="64">
        <v>40.234375</v>
      </c>
    </row>
    <row r="28" spans="1:22" s="20" customFormat="1" ht="18.75" customHeight="1">
      <c r="A28" s="44" t="s">
        <v>47</v>
      </c>
      <c r="B28" s="58">
        <v>521</v>
      </c>
      <c r="C28" s="65">
        <v>61.42034548944337</v>
      </c>
      <c r="D28" s="66">
        <v>38.57965451055662</v>
      </c>
      <c r="E28" s="59">
        <v>186</v>
      </c>
      <c r="F28" s="65">
        <v>78.49462365591397</v>
      </c>
      <c r="G28" s="65">
        <v>21.50537634408602</v>
      </c>
      <c r="H28" s="59">
        <v>94</v>
      </c>
      <c r="I28" s="64">
        <v>85.1063829787234</v>
      </c>
      <c r="J28" s="64">
        <v>14.893617021276595</v>
      </c>
      <c r="K28" s="60">
        <v>93</v>
      </c>
      <c r="L28" s="64">
        <v>70.96774193548387</v>
      </c>
      <c r="M28" s="65">
        <v>29.03225806451613</v>
      </c>
      <c r="N28" s="61">
        <v>487</v>
      </c>
      <c r="O28" s="65">
        <v>63.244353182751546</v>
      </c>
      <c r="P28" s="74">
        <v>36.75564681724846</v>
      </c>
      <c r="Q28" s="80">
        <v>338</v>
      </c>
      <c r="R28" s="64">
        <v>54.437869822485204</v>
      </c>
      <c r="S28" s="64">
        <v>45.562130177514796</v>
      </c>
      <c r="T28" s="80">
        <v>263</v>
      </c>
      <c r="U28" s="64">
        <v>59.31558935361216</v>
      </c>
      <c r="V28" s="64">
        <v>40.68441064638783</v>
      </c>
    </row>
    <row r="29" spans="3:17" ht="23.25">
      <c r="C29" s="5"/>
      <c r="O29" s="8"/>
      <c r="P29" s="72"/>
      <c r="Q29" s="9"/>
    </row>
  </sheetData>
  <sheetProtection/>
  <mergeCells count="10">
    <mergeCell ref="A1:V1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2019-04-16T13:22:04Z</dcterms:modified>
  <cp:category/>
  <cp:version/>
  <cp:contentType/>
  <cp:contentStatus/>
</cp:coreProperties>
</file>