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21765" windowHeight="1176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'2'!$A$1:$V$28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<sst xmlns="http://schemas.openxmlformats.org/spreadsheetml/2006/main" count="76" uniqueCount="51">
  <si>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</si>
  <si>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</si>
  <si>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</si>
  <si>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</si>
  <si>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</si>
  <si>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</si>
  <si>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</si>
  <si>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</si>
  <si>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Кіровоградська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</si>
  <si>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</si>
  <si>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</si>
  <si>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</si>
  <si>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</si>
  <si>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</si>
  <si>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</si>
  <si>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 xml:space="preserve">           з них, отримували допомогу по безробіттю</t>
  </si>
  <si>
    <t>чоловіки, %</t>
  </si>
  <si>
    <t>жінки,%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</si>
  <si>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</si>
  <si>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</si>
  <si>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</si>
  <si>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</si>
  <si>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Всього отримали роботу </t>
    </r>
    <r>
      <rPr>
        <i/>
        <sz val="16"/>
        <rFont val="Times New Roman"/>
        <family val="1"/>
      </rPr>
      <t xml:space="preserve">(у т.ч. до набуття статусу безробітного), </t>
    </r>
    <r>
      <rPr>
        <b/>
        <i/>
        <sz val="16"/>
        <rFont val="Times New Roman"/>
        <family val="1"/>
      </rPr>
      <t>осіб</t>
    </r>
  </si>
  <si>
    <t>Кількість безробітних, охоплених профорієнтаційними послугами,                  тис. осіб</t>
  </si>
  <si>
    <r>
      <t>Мали статус безробітного,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тис. осіб</t>
    </r>
  </si>
  <si>
    <t>Мали статус безробітного , тис. осіб</t>
  </si>
  <si>
    <t>Чисельність безробітних, що отримали профорієнтаційні послуги</t>
  </si>
  <si>
    <t>Станом на 1серпня 2018 року:</t>
  </si>
  <si>
    <t>Надання послуг державною службою зайнятості зареєстрованим безробітним та іншим категоріям громадян у січні-липні  2018 р.</t>
  </si>
  <si>
    <t xml:space="preserve"> активної політики сприяння зайнятості у січні-липні 2018 року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</si>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</sst>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\ &quot;đ.&quot;_-;\-* #,##0\ &quot;đ.&quot;_-;_-* &quot;-&quot;\ &quot;đ.&quot;_-;_-@_-"/>
    <numFmt numFmtId="182" formatCode="_-* #,##0\ _đ_._-;\-* #,##0\ _đ_._-;_-* &quot;-&quot;\ _đ_._-;_-@_-"/>
    <numFmt numFmtId="183" formatCode="_-* #,##0.00\ &quot;đ.&quot;_-;\-* #,##0.00\ &quot;đ.&quot;_-;_-* &quot;-&quot;??\ &quot;đ.&quot;_-;_-@_-"/>
    <numFmt numFmtId="184" formatCode="_-* #,##0.00\ _đ_._-;\-* #,##0.00\ _đ_._-;_-* &quot;-&quot;??\ _đ_._-;_-@_-"/>
    <numFmt numFmtId="185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24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4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4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24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24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2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5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0" borderId="0" applyNumberFormat="0" applyBorder="0" applyAlignment="0" applyProtection="0"/>
    <xf numFmtId="0" fontId="25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9" borderId="0" applyNumberFormat="0" applyBorder="0" applyAlignment="0" applyProtection="0"/>
    <xf numFmtId="0" fontId="25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3" fillId="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22" borderId="0" applyNumberFormat="0" applyBorder="0" applyAlignment="0" applyProtection="0"/>
    <xf numFmtId="0" fontId="25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33" fillId="12" borderId="1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5" fillId="0" borderId="9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1" fillId="0" borderId="11" applyNumberFormat="0" applyFill="0" applyAlignment="0" applyProtection="0"/>
    <xf numFmtId="0" fontId="36" fillId="0" borderId="12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3" borderId="16" applyNumberFormat="0" applyFont="0" applyAlignment="0" applyProtection="0"/>
    <xf numFmtId="0" fontId="38" fillId="19" borderId="16" applyNumberFormat="0" applyAlignment="0" applyProtection="0"/>
    <xf numFmtId="0" fontId="1" fillId="19" borderId="16" applyNumberFormat="0" applyAlignment="0" applyProtection="0"/>
    <xf numFmtId="0" fontId="1" fillId="13" borderId="16" applyNumberFormat="0" applyFont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16" fillId="12" borderId="17" applyNumberFormat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47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8" borderId="0" applyNumberFormat="0" applyBorder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17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2" fillId="25" borderId="1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24" borderId="17" applyNumberFormat="0" applyAlignment="0" applyProtection="0"/>
    <xf numFmtId="0" fontId="16" fillId="12" borderId="17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33" fillId="12" borderId="1" applyNumberFormat="0" applyAlignment="0" applyProtection="0"/>
    <xf numFmtId="0" fontId="6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69" fillId="0" borderId="19" applyNumberFormat="0" applyFill="0" applyAlignment="0" applyProtection="0"/>
    <xf numFmtId="0" fontId="9" fillId="0" borderId="5" applyNumberFormat="0" applyFill="0" applyAlignment="0" applyProtection="0"/>
    <xf numFmtId="0" fontId="40" fillId="0" borderId="7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0" fillId="0" borderId="20" applyNumberFormat="0" applyFill="0" applyAlignment="0" applyProtection="0"/>
    <xf numFmtId="0" fontId="10" fillId="0" borderId="8" applyNumberFormat="0" applyFill="0" applyAlignment="0" applyProtection="0"/>
    <xf numFmtId="0" fontId="41" fillId="0" borderId="10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71" fillId="0" borderId="21" applyNumberFormat="0" applyFill="0" applyAlignment="0" applyProtection="0"/>
    <xf numFmtId="0" fontId="11" fillId="0" borderId="11" applyNumberFormat="0" applyFill="0" applyAlignment="0" applyProtection="0"/>
    <xf numFmtId="0" fontId="42" fillId="0" borderId="13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22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9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7" fillId="25" borderId="0" applyNumberFormat="0" applyBorder="0" applyAlignment="0" applyProtection="0"/>
    <xf numFmtId="0" fontId="5" fillId="24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0" fontId="15" fillId="13" borderId="16" applyNumberFormat="0" applyFont="0" applyAlignment="0" applyProtection="0"/>
    <xf numFmtId="0" fontId="28" fillId="13" borderId="16" applyNumberFormat="0" applyFont="0" applyAlignment="0" applyProtection="0"/>
    <xf numFmtId="0" fontId="28" fillId="13" borderId="16" applyNumberFormat="0" applyFont="0" applyAlignment="0" applyProtection="0"/>
    <xf numFmtId="0" fontId="15" fillId="13" borderId="16" applyNumberFormat="0" applyFont="0" applyAlignment="0" applyProtection="0"/>
    <xf numFmtId="0" fontId="43" fillId="19" borderId="16" applyNumberFormat="0" applyAlignment="0" applyProtection="0"/>
    <xf numFmtId="0" fontId="1" fillId="19" borderId="16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24" borderId="17" applyNumberFormat="0" applyAlignment="0" applyProtection="0"/>
    <xf numFmtId="0" fontId="16" fillId="28" borderId="17" applyNumberFormat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9" fillId="0" borderId="15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1" fontId="20" fillId="0" borderId="0" xfId="676" applyNumberFormat="1" applyFont="1" applyFill="1" applyProtection="1">
      <alignment/>
      <protection locked="0"/>
    </xf>
    <xf numFmtId="1" fontId="22" fillId="0" borderId="0" xfId="676" applyNumberFormat="1" applyFont="1" applyFill="1" applyBorder="1" applyAlignment="1" applyProtection="1">
      <alignment horizontal="right"/>
      <protection locked="0"/>
    </xf>
    <xf numFmtId="1" fontId="45" fillId="0" borderId="0" xfId="676" applyNumberFormat="1" applyFont="1" applyFill="1" applyAlignment="1" applyProtection="1">
      <alignment horizontal="center"/>
      <protection locked="0"/>
    </xf>
    <xf numFmtId="1" fontId="31" fillId="0" borderId="0" xfId="676" applyNumberFormat="1" applyFont="1" applyFill="1" applyProtection="1">
      <alignment/>
      <protection locked="0"/>
    </xf>
    <xf numFmtId="0" fontId="48" fillId="0" borderId="0" xfId="680" applyFont="1" applyFill="1">
      <alignment/>
      <protection/>
    </xf>
    <xf numFmtId="1" fontId="31" fillId="50" borderId="0" xfId="676" applyNumberFormat="1" applyFont="1" applyFill="1" applyBorder="1" applyAlignment="1" applyProtection="1">
      <alignment horizontal="right"/>
      <protection locked="0"/>
    </xf>
    <xf numFmtId="1" fontId="31" fillId="0" borderId="0" xfId="676" applyNumberFormat="1" applyFont="1" applyFill="1" applyBorder="1" applyAlignment="1" applyProtection="1">
      <alignment horizontal="right"/>
      <protection locked="0"/>
    </xf>
    <xf numFmtId="3" fontId="31" fillId="0" borderId="0" xfId="676" applyNumberFormat="1" applyFont="1" applyFill="1" applyBorder="1" applyAlignment="1" applyProtection="1">
      <alignment horizontal="right"/>
      <protection locked="0"/>
    </xf>
    <xf numFmtId="3" fontId="31" fillId="50" borderId="0" xfId="676" applyNumberFormat="1" applyFont="1" applyFill="1" applyBorder="1" applyAlignment="1" applyProtection="1">
      <alignment horizontal="right"/>
      <protection locked="0"/>
    </xf>
    <xf numFmtId="1" fontId="47" fillId="0" borderId="0" xfId="676" applyNumberFormat="1" applyFont="1" applyFill="1" applyBorder="1" applyAlignment="1" applyProtection="1">
      <alignment/>
      <protection locked="0"/>
    </xf>
    <xf numFmtId="1" fontId="47" fillId="50" borderId="0" xfId="676" applyNumberFormat="1" applyFont="1" applyFill="1" applyBorder="1" applyAlignment="1" applyProtection="1">
      <alignment/>
      <protection locked="0"/>
    </xf>
    <xf numFmtId="1" fontId="31" fillId="50" borderId="0" xfId="676" applyNumberFormat="1" applyFont="1" applyFill="1" applyBorder="1" applyAlignment="1" applyProtection="1">
      <alignment horizontal="center"/>
      <protection locked="0"/>
    </xf>
    <xf numFmtId="3" fontId="46" fillId="0" borderId="0" xfId="676" applyNumberFormat="1" applyFont="1" applyFill="1" applyAlignment="1" applyProtection="1">
      <alignment horizontal="center" vertical="center"/>
      <protection locked="0"/>
    </xf>
    <xf numFmtId="3" fontId="46" fillId="0" borderId="0" xfId="676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676" applyNumberFormat="1" applyFont="1" applyFill="1" applyBorder="1" applyAlignment="1" applyProtection="1">
      <alignment horizontal="left" wrapText="1" shrinkToFit="1"/>
      <protection locked="0"/>
    </xf>
    <xf numFmtId="1" fontId="50" fillId="0" borderId="0" xfId="676" applyNumberFormat="1" applyFont="1" applyFill="1" applyBorder="1" applyAlignment="1" applyProtection="1">
      <alignment/>
      <protection locked="0"/>
    </xf>
    <xf numFmtId="1" fontId="44" fillId="0" borderId="0" xfId="676" applyNumberFormat="1" applyFont="1" applyFill="1" applyAlignment="1" applyProtection="1">
      <alignment horizontal="left"/>
      <protection locked="0"/>
    </xf>
    <xf numFmtId="1" fontId="44" fillId="0" borderId="0" xfId="676" applyNumberFormat="1" applyFont="1" applyFill="1" applyBorder="1" applyProtection="1">
      <alignment/>
      <protection locked="0"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  <xf numFmtId="1" fontId="44" fillId="0" borderId="0" xfId="676" applyNumberFormat="1" applyFont="1" applyFill="1" applyBorder="1" applyAlignment="1" applyProtection="1">
      <alignment horizontal="center" vertical="center"/>
      <protection locked="0"/>
    </xf>
    <xf numFmtId="0" fontId="20" fillId="0" borderId="0" xfId="678" applyFont="1">
      <alignment/>
      <protection/>
    </xf>
    <xf numFmtId="0" fontId="44" fillId="0" borderId="0" xfId="678" applyFont="1">
      <alignment/>
      <protection/>
    </xf>
    <xf numFmtId="0" fontId="50" fillId="0" borderId="0" xfId="678" applyFont="1" applyFill="1" applyAlignment="1">
      <alignment/>
      <protection/>
    </xf>
    <xf numFmtId="0" fontId="50" fillId="0" borderId="0" xfId="678" applyFont="1" applyFill="1" applyAlignment="1">
      <alignment horizontal="center"/>
      <protection/>
    </xf>
    <xf numFmtId="0" fontId="21" fillId="0" borderId="3" xfId="673" applyFont="1" applyFill="1" applyBorder="1" applyAlignment="1">
      <alignment horizontal="center" vertical="center" wrapText="1"/>
      <protection/>
    </xf>
    <xf numFmtId="0" fontId="21" fillId="0" borderId="23" xfId="673" applyFont="1" applyFill="1" applyBorder="1" applyAlignment="1">
      <alignment horizontal="center" vertical="center" wrapText="1"/>
      <protection/>
    </xf>
    <xf numFmtId="0" fontId="21" fillId="0" borderId="23" xfId="678" applyFont="1" applyBorder="1" applyAlignment="1">
      <alignment horizontal="center" vertical="center" wrapText="1"/>
      <protection/>
    </xf>
    <xf numFmtId="0" fontId="45" fillId="0" borderId="23" xfId="678" applyFont="1" applyBorder="1" applyAlignment="1">
      <alignment horizontal="center" vertical="center" wrapText="1"/>
      <protection/>
    </xf>
    <xf numFmtId="0" fontId="45" fillId="50" borderId="3" xfId="678" applyFont="1" applyFill="1" applyBorder="1" applyAlignment="1">
      <alignment horizontal="center" vertical="center" wrapText="1"/>
      <protection/>
    </xf>
    <xf numFmtId="0" fontId="31" fillId="0" borderId="0" xfId="679" applyFont="1" applyAlignment="1">
      <alignment vertical="center" wrapText="1"/>
      <protection/>
    </xf>
    <xf numFmtId="0" fontId="52" fillId="0" borderId="0" xfId="679" applyFont="1" applyAlignment="1">
      <alignment vertical="center" wrapText="1"/>
      <protection/>
    </xf>
    <xf numFmtId="0" fontId="21" fillId="12" borderId="3" xfId="679" applyFont="1" applyFill="1" applyBorder="1" applyAlignment="1">
      <alignment vertical="center" wrapText="1"/>
      <protection/>
    </xf>
    <xf numFmtId="173" fontId="21" fillId="12" borderId="3" xfId="679" applyNumberFormat="1" applyFont="1" applyFill="1" applyBorder="1" applyAlignment="1">
      <alignment horizontal="center" vertical="center" wrapText="1"/>
      <protection/>
    </xf>
    <xf numFmtId="173" fontId="21" fillId="50" borderId="3" xfId="678" applyNumberFormat="1" applyFont="1" applyFill="1" applyBorder="1" applyAlignment="1">
      <alignment horizontal="center" vertical="center" wrapText="1"/>
      <protection/>
    </xf>
    <xf numFmtId="173" fontId="53" fillId="50" borderId="3" xfId="678" applyNumberFormat="1" applyFont="1" applyFill="1" applyBorder="1" applyAlignment="1">
      <alignment horizontal="center" vertical="center" wrapText="1"/>
      <protection/>
    </xf>
    <xf numFmtId="173" fontId="52" fillId="0" borderId="0" xfId="679" applyNumberFormat="1" applyFont="1" applyAlignment="1">
      <alignment vertical="center" wrapText="1"/>
      <protection/>
    </xf>
    <xf numFmtId="0" fontId="21" fillId="0" borderId="3" xfId="678" applyFont="1" applyBorder="1" applyAlignment="1">
      <alignment horizontal="left" vertical="center" wrapText="1"/>
      <protection/>
    </xf>
    <xf numFmtId="0" fontId="21" fillId="0" borderId="3" xfId="679" applyFont="1" applyBorder="1" applyAlignment="1">
      <alignment vertical="center" wrapText="1"/>
      <protection/>
    </xf>
    <xf numFmtId="173" fontId="21" fillId="0" borderId="3" xfId="679" applyNumberFormat="1" applyFont="1" applyBorder="1" applyAlignment="1">
      <alignment horizontal="center" vertical="center" wrapText="1"/>
      <protection/>
    </xf>
    <xf numFmtId="0" fontId="20" fillId="0" borderId="0" xfId="679" applyFont="1" applyAlignment="1">
      <alignment vertical="center" wrapText="1"/>
      <protection/>
    </xf>
    <xf numFmtId="0" fontId="21" fillId="0" borderId="3" xfId="673" applyFont="1" applyBorder="1" applyAlignment="1">
      <alignment vertical="center" wrapText="1"/>
      <protection/>
    </xf>
    <xf numFmtId="173" fontId="21" fillId="0" borderId="3" xfId="673" applyNumberFormat="1" applyFont="1" applyBorder="1" applyAlignment="1">
      <alignment horizontal="center" vertical="center" wrapText="1"/>
      <protection/>
    </xf>
    <xf numFmtId="173" fontId="21" fillId="0" borderId="3" xfId="673" applyNumberFormat="1" applyFont="1" applyFill="1" applyBorder="1" applyAlignment="1">
      <alignment horizontal="center" vertical="center" wrapText="1"/>
      <protection/>
    </xf>
    <xf numFmtId="0" fontId="20" fillId="50" borderId="0" xfId="678" applyFont="1" applyFill="1">
      <alignment/>
      <protection/>
    </xf>
    <xf numFmtId="3" fontId="56" fillId="0" borderId="3" xfId="676" applyNumberFormat="1" applyFont="1" applyFill="1" applyBorder="1" applyAlignment="1" applyProtection="1">
      <alignment horizontal="center" vertical="center"/>
      <protection locked="0"/>
    </xf>
    <xf numFmtId="1" fontId="56" fillId="50" borderId="3" xfId="676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676" applyNumberFormat="1" applyFont="1" applyFill="1" applyBorder="1" applyAlignment="1" applyProtection="1">
      <alignment horizontal="center" vertical="center"/>
      <protection locked="0"/>
    </xf>
    <xf numFmtId="0" fontId="54" fillId="0" borderId="3" xfId="676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681" applyFont="1" applyFill="1" applyBorder="1" applyAlignment="1">
      <alignment horizontal="left" vertical="center"/>
      <protection/>
    </xf>
    <xf numFmtId="1" fontId="56" fillId="0" borderId="0" xfId="676" applyNumberFormat="1" applyFont="1" applyFill="1" applyBorder="1" applyAlignment="1" applyProtection="1">
      <alignment/>
      <protection locked="0"/>
    </xf>
    <xf numFmtId="1" fontId="57" fillId="0" borderId="3" xfId="676" applyNumberFormat="1" applyFont="1" applyFill="1" applyBorder="1" applyAlignment="1" applyProtection="1">
      <alignment horizontal="center" vertical="center"/>
      <protection/>
    </xf>
    <xf numFmtId="3" fontId="57" fillId="0" borderId="3" xfId="676" applyNumberFormat="1" applyFont="1" applyFill="1" applyBorder="1" applyAlignment="1" applyProtection="1">
      <alignment horizontal="center" vertical="center"/>
      <protection/>
    </xf>
    <xf numFmtId="1" fontId="57" fillId="0" borderId="0" xfId="676" applyNumberFormat="1" applyFont="1" applyFill="1" applyBorder="1" applyAlignment="1" applyProtection="1">
      <alignment horizontal="center" vertical="center"/>
      <protection locked="0"/>
    </xf>
    <xf numFmtId="0" fontId="22" fillId="0" borderId="3" xfId="679" applyFont="1" applyBorder="1" applyAlignment="1">
      <alignment horizontal="center" vertical="center" wrapText="1"/>
      <protection/>
    </xf>
    <xf numFmtId="0" fontId="22" fillId="0" borderId="3" xfId="679" applyFont="1" applyFill="1" applyBorder="1" applyAlignment="1">
      <alignment horizontal="center" vertical="center" wrapText="1"/>
      <protection/>
    </xf>
    <xf numFmtId="0" fontId="58" fillId="0" borderId="0" xfId="679" applyFont="1" applyAlignment="1">
      <alignment vertical="center" wrapText="1"/>
      <protection/>
    </xf>
    <xf numFmtId="3" fontId="21" fillId="50" borderId="3" xfId="678" applyNumberFormat="1" applyFont="1" applyFill="1" applyBorder="1" applyAlignment="1">
      <alignment horizontal="center" vertical="center" wrapText="1"/>
      <protection/>
    </xf>
    <xf numFmtId="3" fontId="21" fillId="0" borderId="3" xfId="678" applyNumberFormat="1" applyFont="1" applyFill="1" applyBorder="1" applyAlignment="1">
      <alignment horizontal="center" vertical="center" wrapText="1"/>
      <protection/>
    </xf>
    <xf numFmtId="3" fontId="21" fillId="0" borderId="3" xfId="679" applyNumberFormat="1" applyFont="1" applyBorder="1" applyAlignment="1">
      <alignment horizontal="center" vertical="center" wrapText="1"/>
      <protection/>
    </xf>
    <xf numFmtId="3" fontId="61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2" fillId="50" borderId="3" xfId="676" applyNumberFormat="1" applyFont="1" applyFill="1" applyBorder="1" applyAlignment="1" applyProtection="1">
      <alignment horizontal="center" vertical="center"/>
      <protection/>
    </xf>
    <xf numFmtId="3" fontId="61" fillId="50" borderId="3" xfId="676" applyNumberFormat="1" applyFont="1" applyFill="1" applyBorder="1" applyAlignment="1" applyProtection="1">
      <alignment horizontal="center" vertical="center"/>
      <protection/>
    </xf>
    <xf numFmtId="3" fontId="60" fillId="0" borderId="3" xfId="681" applyNumberFormat="1" applyFont="1" applyFill="1" applyBorder="1" applyAlignment="1">
      <alignment horizontal="center" vertical="center"/>
      <protection/>
    </xf>
    <xf numFmtId="3" fontId="60" fillId="50" borderId="3" xfId="676" applyNumberFormat="1" applyFont="1" applyFill="1" applyBorder="1" applyAlignment="1" applyProtection="1">
      <alignment horizontal="center" vertical="center"/>
      <protection locked="0"/>
    </xf>
    <xf numFmtId="1" fontId="60" fillId="50" borderId="3" xfId="659" applyNumberFormat="1" applyFont="1" applyFill="1" applyBorder="1" applyAlignment="1">
      <alignment horizontal="center"/>
      <protection/>
    </xf>
    <xf numFmtId="3" fontId="60" fillId="50" borderId="3" xfId="676" applyNumberFormat="1" applyFont="1" applyFill="1" applyBorder="1" applyAlignment="1" applyProtection="1">
      <alignment horizontal="center" vertical="center"/>
      <protection/>
    </xf>
    <xf numFmtId="173" fontId="61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2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61" fillId="50" borderId="3" xfId="676" applyNumberFormat="1" applyFont="1" applyFill="1" applyBorder="1" applyAlignment="1" applyProtection="1">
      <alignment horizontal="center" vertical="center"/>
      <protection/>
    </xf>
    <xf numFmtId="173" fontId="63" fillId="50" borderId="3" xfId="676" applyNumberFormat="1" applyFont="1" applyFill="1" applyBorder="1" applyAlignment="1" applyProtection="1">
      <alignment horizontal="center" vertical="center"/>
      <protection locked="0"/>
    </xf>
    <xf numFmtId="173" fontId="63" fillId="50" borderId="3" xfId="676" applyNumberFormat="1" applyFont="1" applyFill="1" applyBorder="1" applyAlignment="1" applyProtection="1">
      <alignment horizontal="center" vertical="center"/>
      <protection/>
    </xf>
    <xf numFmtId="173" fontId="63" fillId="0" borderId="3" xfId="676" applyNumberFormat="1" applyFont="1" applyFill="1" applyBorder="1" applyAlignment="1" applyProtection="1">
      <alignment horizontal="center" vertical="center" wrapText="1" shrinkToFit="1"/>
      <protection/>
    </xf>
    <xf numFmtId="173" fontId="21" fillId="50" borderId="3" xfId="673" applyNumberFormat="1" applyFont="1" applyFill="1" applyBorder="1" applyAlignment="1">
      <alignment horizontal="center" vertical="center" wrapText="1"/>
      <protection/>
    </xf>
    <xf numFmtId="1" fontId="31" fillId="50" borderId="0" xfId="676" applyNumberFormat="1" applyFont="1" applyFill="1" applyProtection="1">
      <alignment/>
      <protection locked="0"/>
    </xf>
    <xf numFmtId="1" fontId="56" fillId="50" borderId="3" xfId="676" applyNumberFormat="1" applyFont="1" applyFill="1" applyBorder="1" applyAlignment="1" applyProtection="1">
      <alignment horizontal="center" vertical="center"/>
      <protection locked="0"/>
    </xf>
    <xf numFmtId="3" fontId="57" fillId="50" borderId="3" xfId="676" applyNumberFormat="1" applyFont="1" applyFill="1" applyBorder="1" applyAlignment="1" applyProtection="1">
      <alignment horizontal="center" vertical="center"/>
      <protection/>
    </xf>
    <xf numFmtId="1" fontId="60" fillId="50" borderId="3" xfId="667" applyNumberFormat="1" applyFont="1" applyFill="1" applyBorder="1" applyAlignment="1" applyProtection="1">
      <alignment horizontal="right" vertical="center"/>
      <protection locked="0"/>
    </xf>
    <xf numFmtId="1" fontId="60" fillId="50" borderId="3" xfId="667" applyNumberFormat="1" applyFont="1" applyFill="1" applyBorder="1" applyAlignment="1" applyProtection="1">
      <alignment horizontal="right"/>
      <protection locked="0"/>
    </xf>
    <xf numFmtId="173" fontId="53" fillId="50" borderId="3" xfId="673" applyNumberFormat="1" applyFont="1" applyFill="1" applyBorder="1" applyAlignment="1">
      <alignment horizontal="center" vertical="center" wrapText="1"/>
      <protection/>
    </xf>
    <xf numFmtId="174" fontId="53" fillId="50" borderId="3" xfId="673" applyNumberFormat="1" applyFont="1" applyFill="1" applyBorder="1" applyAlignment="1">
      <alignment horizontal="center" vertical="center"/>
      <protection/>
    </xf>
    <xf numFmtId="3" fontId="45" fillId="50" borderId="0" xfId="676" applyNumberFormat="1" applyFont="1" applyFill="1" applyBorder="1" applyAlignment="1" applyProtection="1">
      <alignment horizontal="right"/>
      <protection locked="0"/>
    </xf>
    <xf numFmtId="174" fontId="55" fillId="0" borderId="3" xfId="676" applyNumberFormat="1" applyFont="1" applyFill="1" applyBorder="1" applyAlignment="1" applyProtection="1">
      <alignment horizontal="center" vertical="center"/>
      <protection locked="0"/>
    </xf>
    <xf numFmtId="174" fontId="58" fillId="0" borderId="3" xfId="676" applyNumberFormat="1" applyFont="1" applyFill="1" applyBorder="1" applyAlignment="1" applyProtection="1">
      <alignment horizontal="center" vertical="center"/>
      <protection locked="0"/>
    </xf>
    <xf numFmtId="0" fontId="20" fillId="0" borderId="3" xfId="681" applyFont="1" applyFill="1" applyBorder="1" applyAlignment="1">
      <alignment horizontal="left" vertical="center" wrapText="1"/>
      <protection/>
    </xf>
    <xf numFmtId="0" fontId="64" fillId="0" borderId="3" xfId="681" applyFont="1" applyFill="1" applyBorder="1" applyAlignment="1">
      <alignment horizontal="left" vertical="center" wrapText="1"/>
      <protection/>
    </xf>
    <xf numFmtId="0" fontId="32" fillId="0" borderId="0" xfId="678" applyFont="1" applyFill="1" applyAlignment="1">
      <alignment horizontal="center" vertical="center" wrapText="1"/>
      <protection/>
    </xf>
    <xf numFmtId="0" fontId="51" fillId="0" borderId="0" xfId="678" applyFont="1" applyFill="1" applyAlignment="1">
      <alignment horizontal="center"/>
      <protection/>
    </xf>
    <xf numFmtId="0" fontId="49" fillId="0" borderId="24" xfId="679" applyFont="1" applyBorder="1" applyAlignment="1">
      <alignment horizontal="center" vertical="center" wrapText="1"/>
      <protection/>
    </xf>
    <xf numFmtId="0" fontId="21" fillId="0" borderId="25" xfId="679" applyFont="1" applyBorder="1" applyAlignment="1">
      <alignment horizontal="center" vertical="center" wrapText="1"/>
      <protection/>
    </xf>
    <xf numFmtId="0" fontId="21" fillId="0" borderId="26" xfId="679" applyFont="1" applyBorder="1" applyAlignment="1">
      <alignment horizontal="center" vertical="center" wrapText="1"/>
      <protection/>
    </xf>
    <xf numFmtId="1" fontId="22" fillId="0" borderId="27" xfId="676" applyNumberFormat="1" applyFont="1" applyFill="1" applyBorder="1" applyAlignment="1" applyProtection="1">
      <alignment horizontal="center" vertical="center" wrapText="1"/>
      <protection/>
    </xf>
    <xf numFmtId="1" fontId="22" fillId="0" borderId="28" xfId="676" applyNumberFormat="1" applyFont="1" applyFill="1" applyBorder="1" applyAlignment="1" applyProtection="1">
      <alignment horizontal="center" vertical="center" wrapText="1"/>
      <protection/>
    </xf>
    <xf numFmtId="1" fontId="22" fillId="0" borderId="29" xfId="676" applyNumberFormat="1" applyFont="1" applyFill="1" applyBorder="1" applyAlignment="1" applyProtection="1">
      <alignment horizontal="center" vertical="center" wrapText="1"/>
      <protection/>
    </xf>
    <xf numFmtId="1" fontId="32" fillId="0" borderId="0" xfId="676" applyNumberFormat="1" applyFont="1" applyFill="1" applyAlignment="1" applyProtection="1">
      <alignment horizontal="center" vertical="center" wrapText="1"/>
      <protection locked="0"/>
    </xf>
    <xf numFmtId="1" fontId="45" fillId="0" borderId="0" xfId="676" applyNumberFormat="1" applyFont="1" applyFill="1" applyBorder="1" applyAlignment="1" applyProtection="1">
      <alignment horizontal="center"/>
      <protection locked="0"/>
    </xf>
    <xf numFmtId="1" fontId="55" fillId="0" borderId="3" xfId="676" applyNumberFormat="1" applyFont="1" applyFill="1" applyBorder="1" applyAlignment="1" applyProtection="1">
      <alignment horizontal="left"/>
      <protection locked="0"/>
    </xf>
    <xf numFmtId="1" fontId="22" fillId="0" borderId="27" xfId="677" applyNumberFormat="1" applyFont="1" applyFill="1" applyBorder="1" applyAlignment="1" applyProtection="1">
      <alignment horizontal="center" vertical="center" wrapText="1"/>
      <protection/>
    </xf>
    <xf numFmtId="1" fontId="22" fillId="0" borderId="28" xfId="677" applyNumberFormat="1" applyFont="1" applyFill="1" applyBorder="1" applyAlignment="1" applyProtection="1">
      <alignment horizontal="center" vertical="center" wrapText="1"/>
      <protection/>
    </xf>
    <xf numFmtId="1" fontId="22" fillId="0" borderId="29" xfId="677" applyNumberFormat="1" applyFont="1" applyFill="1" applyBorder="1" applyAlignment="1" applyProtection="1">
      <alignment horizontal="center" vertical="center" wrapText="1"/>
      <protection/>
    </xf>
    <xf numFmtId="1" fontId="22" fillId="50" borderId="27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8" xfId="676" applyNumberFormat="1" applyFont="1" applyFill="1" applyBorder="1" applyAlignment="1" applyProtection="1">
      <alignment horizontal="center" vertical="center" wrapText="1"/>
      <protection locked="0"/>
    </xf>
    <xf numFmtId="1" fontId="22" fillId="50" borderId="29" xfId="676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676" applyNumberFormat="1" applyFont="1" applyFill="1" applyBorder="1" applyAlignment="1" applyProtection="1">
      <alignment horizontal="center" vertical="center"/>
      <protection locked="0"/>
    </xf>
  </cellXfs>
  <cellStyles count="727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3" xfId="54"/>
    <cellStyle name="20% - Accent6 4" xfId="55"/>
    <cellStyle name="20% - Accent6 5" xfId="56"/>
    <cellStyle name="20% - Accent6_П_1" xfId="57"/>
    <cellStyle name="20% - Акцент1" xfId="58"/>
    <cellStyle name="20% — акцент1" xfId="59"/>
    <cellStyle name="20% - Акцент1 2" xfId="60"/>
    <cellStyle name="20% — акцент1 2" xfId="61"/>
    <cellStyle name="20% - Акцент1 2 2" xfId="62"/>
    <cellStyle name="20% - Акцент1 3" xfId="63"/>
    <cellStyle name="20% — акцент1 3" xfId="64"/>
    <cellStyle name="20% - Акцент1 4" xfId="65"/>
    <cellStyle name="20% - Акцент1 5" xfId="66"/>
    <cellStyle name="20% - Акцент1 6" xfId="67"/>
    <cellStyle name="20% - Акцент1_16 " xfId="68"/>
    <cellStyle name="20% - Акцент2" xfId="69"/>
    <cellStyle name="20% — акцент2" xfId="70"/>
    <cellStyle name="20% - Акцент2 2" xfId="71"/>
    <cellStyle name="20% — акцент2 2" xfId="72"/>
    <cellStyle name="20% - Акцент2 2 2" xfId="73"/>
    <cellStyle name="20% - Акцент2 3" xfId="74"/>
    <cellStyle name="20% — акцент2 3" xfId="75"/>
    <cellStyle name="20% - Акцент2 4" xfId="76"/>
    <cellStyle name="20% - Акцент2 5" xfId="77"/>
    <cellStyle name="20% - Акцент2 6" xfId="78"/>
    <cellStyle name="20% - Акцент2_16 " xfId="79"/>
    <cellStyle name="20% - Акцент3" xfId="80"/>
    <cellStyle name="20% — акцент3" xfId="81"/>
    <cellStyle name="20% - Акцент3 2" xfId="82"/>
    <cellStyle name="20% — акцент3 2" xfId="83"/>
    <cellStyle name="20% - Акцент3 2 2" xfId="84"/>
    <cellStyle name="20% - Акцент3 3" xfId="85"/>
    <cellStyle name="20% — акцент3 3" xfId="86"/>
    <cellStyle name="20% - Акцент3 4" xfId="87"/>
    <cellStyle name="20% - Акцент3 5" xfId="88"/>
    <cellStyle name="20% - Акцент3 6" xfId="89"/>
    <cellStyle name="20% - Акцент3_16 " xfId="90"/>
    <cellStyle name="20% - Акцент4" xfId="91"/>
    <cellStyle name="20% — акцент4" xfId="92"/>
    <cellStyle name="20% - Акцент4 2" xfId="93"/>
    <cellStyle name="20% — акцент4 2" xfId="94"/>
    <cellStyle name="20% - Акцент4 2 2" xfId="95"/>
    <cellStyle name="20% - Акцент4 3" xfId="96"/>
    <cellStyle name="20% — акцент4 3" xfId="97"/>
    <cellStyle name="20% - Акцент4 4" xfId="98"/>
    <cellStyle name="20% - Акцент4 5" xfId="99"/>
    <cellStyle name="20% - Акцент4 6" xfId="100"/>
    <cellStyle name="20% - Акцент4_16 " xfId="101"/>
    <cellStyle name="20% - Акцент5" xfId="102"/>
    <cellStyle name="20% — акцент5" xfId="103"/>
    <cellStyle name="20% - Акцент5 2" xfId="104"/>
    <cellStyle name="20% — акцент5 2" xfId="105"/>
    <cellStyle name="20% - Акцент5 2 2" xfId="106"/>
    <cellStyle name="20% - Акцент5 3" xfId="107"/>
    <cellStyle name="20% - Акцент5 4" xfId="108"/>
    <cellStyle name="20% - Акцент5 5" xfId="109"/>
    <cellStyle name="20% - Акцент5 6" xfId="110"/>
    <cellStyle name="20% - Акцент6" xfId="111"/>
    <cellStyle name="20% — акцент6" xfId="112"/>
    <cellStyle name="20% - Акцент6 2" xfId="113"/>
    <cellStyle name="20% — акцент6 2" xfId="114"/>
    <cellStyle name="20% - Акцент6 2 2" xfId="115"/>
    <cellStyle name="20% - Акцент6 3" xfId="116"/>
    <cellStyle name="20% — акцент6 3" xfId="117"/>
    <cellStyle name="20% - Акцент6 4" xfId="118"/>
    <cellStyle name="20% - Акцент6 5" xfId="119"/>
    <cellStyle name="20% - Акцент6 6" xfId="120"/>
    <cellStyle name="20% - Акцент6_16 " xfId="121"/>
    <cellStyle name="20% – Акцентування1" xfId="122"/>
    <cellStyle name="20% – Акцентування1 2" xfId="123"/>
    <cellStyle name="20% – Акцентування1 2 2" xfId="124"/>
    <cellStyle name="20% – Акцентування2" xfId="125"/>
    <cellStyle name="20% – Акцентування2 2" xfId="126"/>
    <cellStyle name="20% – Акцентування2 2 2" xfId="127"/>
    <cellStyle name="20% – Акцентування3" xfId="128"/>
    <cellStyle name="20% – Акцентування3 2" xfId="129"/>
    <cellStyle name="20% – Акцентування3 2 2" xfId="130"/>
    <cellStyle name="20% – Акцентування4" xfId="131"/>
    <cellStyle name="20% – Акцентування4 2" xfId="132"/>
    <cellStyle name="20% – Акцентування4 2 2" xfId="133"/>
    <cellStyle name="20% – Акцентування5" xfId="134"/>
    <cellStyle name="20% – Акцентування5 2" xfId="135"/>
    <cellStyle name="20% – Акцентування5 2 2" xfId="136"/>
    <cellStyle name="20% – Акцентування6" xfId="137"/>
    <cellStyle name="20% – Акцентування6 2" xfId="138"/>
    <cellStyle name="20% – Акцентування6 2 2" xfId="139"/>
    <cellStyle name="40% - Accent1" xfId="140"/>
    <cellStyle name="40% - Accent1 2" xfId="141"/>
    <cellStyle name="40% - Accent1 2 2" xfId="142"/>
    <cellStyle name="40% - Accent1 3" xfId="143"/>
    <cellStyle name="40% - Accent1 4" xfId="144"/>
    <cellStyle name="40% - Accent1_П_1" xfId="145"/>
    <cellStyle name="40% - Accent2" xfId="146"/>
    <cellStyle name="40% - Accent2 2" xfId="147"/>
    <cellStyle name="40% - Accent2 2 2" xfId="148"/>
    <cellStyle name="40% - Accent2 3" xfId="149"/>
    <cellStyle name="40% - Accent2 4" xfId="150"/>
    <cellStyle name="40% - Accent2_П_1" xfId="151"/>
    <cellStyle name="40% - Accent3" xfId="152"/>
    <cellStyle name="40% - Accent3 2" xfId="153"/>
    <cellStyle name="40% - Accent3 2 2" xfId="154"/>
    <cellStyle name="40% - Accent3 3" xfId="155"/>
    <cellStyle name="40% - Accent3 4" xfId="156"/>
    <cellStyle name="40% - Accent3 5" xfId="157"/>
    <cellStyle name="40% - Accent3_П_1" xfId="158"/>
    <cellStyle name="40% - Accent4" xfId="159"/>
    <cellStyle name="40% - Accent4 2" xfId="160"/>
    <cellStyle name="40% - Accent4 2 2" xfId="161"/>
    <cellStyle name="40% - Accent4 3" xfId="162"/>
    <cellStyle name="40% - Accent4 4" xfId="163"/>
    <cellStyle name="40% - Accent4 5" xfId="164"/>
    <cellStyle name="40% - Accent4_П_1" xfId="165"/>
    <cellStyle name="40% - Accent5" xfId="166"/>
    <cellStyle name="40% - Accent5 2" xfId="167"/>
    <cellStyle name="40% - Accent5 2 2" xfId="168"/>
    <cellStyle name="40% - Accent5 3" xfId="169"/>
    <cellStyle name="40% - Accent5 4" xfId="170"/>
    <cellStyle name="40% - Accent5_П_1" xfId="171"/>
    <cellStyle name="40% - Accent6" xfId="172"/>
    <cellStyle name="40% - Accent6 2" xfId="173"/>
    <cellStyle name="40% - Accent6 2 2" xfId="174"/>
    <cellStyle name="40% - Accent6 3" xfId="175"/>
    <cellStyle name="40% - Accent6 4" xfId="176"/>
    <cellStyle name="40% - Accent6 5" xfId="177"/>
    <cellStyle name="40% - Accent6_П_1" xfId="178"/>
    <cellStyle name="40% - Акцент1" xfId="179"/>
    <cellStyle name="40% — акцент1" xfId="180"/>
    <cellStyle name="40% - Акцент1 2" xfId="181"/>
    <cellStyle name="40% — акцент1 2" xfId="182"/>
    <cellStyle name="40% - Акцент1 2 2" xfId="183"/>
    <cellStyle name="40% - Акцент1 3" xfId="184"/>
    <cellStyle name="40% — акцент1 3" xfId="185"/>
    <cellStyle name="40% - Акцент1 4" xfId="186"/>
    <cellStyle name="40% - Акцент1 5" xfId="187"/>
    <cellStyle name="40% - Акцент1 6" xfId="188"/>
    <cellStyle name="40% - Акцент1_16 " xfId="189"/>
    <cellStyle name="40% - Акцент2" xfId="190"/>
    <cellStyle name="40% — акцент2" xfId="191"/>
    <cellStyle name="40% - Акцент2 2" xfId="192"/>
    <cellStyle name="40% — акцент2 2" xfId="193"/>
    <cellStyle name="40% - Акцент2 2 2" xfId="194"/>
    <cellStyle name="40% - Акцент2 3" xfId="195"/>
    <cellStyle name="40% - Акцент2 4" xfId="196"/>
    <cellStyle name="40% - Акцент2 5" xfId="197"/>
    <cellStyle name="40% - Акцент2 6" xfId="198"/>
    <cellStyle name="40% - Акцент3" xfId="199"/>
    <cellStyle name="40% — акцент3" xfId="200"/>
    <cellStyle name="40% - Акцент3 2" xfId="201"/>
    <cellStyle name="40% — акцент3 2" xfId="202"/>
    <cellStyle name="40% - Акцент3 2 2" xfId="203"/>
    <cellStyle name="40% - Акцент3 3" xfId="204"/>
    <cellStyle name="40% — акцент3 3" xfId="205"/>
    <cellStyle name="40% - Акцент3 4" xfId="206"/>
    <cellStyle name="40% - Акцент3 5" xfId="207"/>
    <cellStyle name="40% - Акцент3 6" xfId="208"/>
    <cellStyle name="40% - Акцент3_16 " xfId="209"/>
    <cellStyle name="40% - Акцент4" xfId="210"/>
    <cellStyle name="40% — акцент4" xfId="211"/>
    <cellStyle name="40% - Акцент4 2" xfId="212"/>
    <cellStyle name="40% — акцент4 2" xfId="213"/>
    <cellStyle name="40% - Акцент4 2 2" xfId="214"/>
    <cellStyle name="40% - Акцент4 3" xfId="215"/>
    <cellStyle name="40% — акцент4 3" xfId="216"/>
    <cellStyle name="40% - Акцент4 4" xfId="217"/>
    <cellStyle name="40% - Акцент4 5" xfId="218"/>
    <cellStyle name="40% - Акцент4 6" xfId="219"/>
    <cellStyle name="40% - Акцент4_16 " xfId="220"/>
    <cellStyle name="40% - Акцент5" xfId="221"/>
    <cellStyle name="40% — акцент5" xfId="222"/>
    <cellStyle name="40% - Акцент5 2" xfId="223"/>
    <cellStyle name="40% — акцент5 2" xfId="224"/>
    <cellStyle name="40% - Акцент5 2 2" xfId="225"/>
    <cellStyle name="40% - Акцент5 3" xfId="226"/>
    <cellStyle name="40% — акцент5 3" xfId="227"/>
    <cellStyle name="40% - Акцент5 4" xfId="228"/>
    <cellStyle name="40% - Акцент5 5" xfId="229"/>
    <cellStyle name="40% - Акцент5 6" xfId="230"/>
    <cellStyle name="40% - Акцент5_16 " xfId="231"/>
    <cellStyle name="40% - Акцент6" xfId="232"/>
    <cellStyle name="40% — акцент6" xfId="233"/>
    <cellStyle name="40% - Акцент6 2" xfId="234"/>
    <cellStyle name="40% — акцент6 2" xfId="235"/>
    <cellStyle name="40% - Акцент6 2 2" xfId="236"/>
    <cellStyle name="40% - Акцент6 3" xfId="237"/>
    <cellStyle name="40% — акцент6 3" xfId="238"/>
    <cellStyle name="40% - Акцент6 4" xfId="239"/>
    <cellStyle name="40% - Акцент6 5" xfId="240"/>
    <cellStyle name="40% - Акцент6 6" xfId="241"/>
    <cellStyle name="40% - Акцент6_16 " xfId="242"/>
    <cellStyle name="40% – Акцентування1" xfId="243"/>
    <cellStyle name="40% – Акцентування1 2" xfId="244"/>
    <cellStyle name="40% – Акцентування1 2 2" xfId="245"/>
    <cellStyle name="40% – Акцентування2" xfId="246"/>
    <cellStyle name="40% – Акцентування2 2" xfId="247"/>
    <cellStyle name="40% – Акцентування2 2 2" xfId="248"/>
    <cellStyle name="40% – Акцентування3" xfId="249"/>
    <cellStyle name="40% – Акцентування3 2" xfId="250"/>
    <cellStyle name="40% – Акцентування3 2 2" xfId="251"/>
    <cellStyle name="40% – Акцентування4" xfId="252"/>
    <cellStyle name="40% – Акцентування4 2" xfId="253"/>
    <cellStyle name="40% – Акцентування4 2 2" xfId="254"/>
    <cellStyle name="40% – Акцентування5" xfId="255"/>
    <cellStyle name="40% – Акцентування5 2" xfId="256"/>
    <cellStyle name="40% – Акцентування5 2 2" xfId="257"/>
    <cellStyle name="40% – Акцентування6" xfId="258"/>
    <cellStyle name="40% – Акцентування6 2" xfId="259"/>
    <cellStyle name="40% – Акцентування6 2 2" xfId="260"/>
    <cellStyle name="60% - Accent1" xfId="261"/>
    <cellStyle name="60% - Accent1 2" xfId="262"/>
    <cellStyle name="60% - Accent1 2 2" xfId="263"/>
    <cellStyle name="60% - Accent1 3" xfId="264"/>
    <cellStyle name="60% - Accent1 4" xfId="265"/>
    <cellStyle name="60% - Accent1 5" xfId="266"/>
    <cellStyle name="60% - Accent1_П_1" xfId="267"/>
    <cellStyle name="60% - Accent2" xfId="268"/>
    <cellStyle name="60% - Accent2 2" xfId="269"/>
    <cellStyle name="60% - Accent2 2 2" xfId="270"/>
    <cellStyle name="60% - Accent2 3" xfId="271"/>
    <cellStyle name="60% - Accent2 4" xfId="272"/>
    <cellStyle name="60% - Accent2 5" xfId="273"/>
    <cellStyle name="60% - Accent2_П_1" xfId="274"/>
    <cellStyle name="60% - Accent3" xfId="275"/>
    <cellStyle name="60% - Accent3 2" xfId="276"/>
    <cellStyle name="60% - Accent3 2 2" xfId="277"/>
    <cellStyle name="60% - Accent3 3" xfId="278"/>
    <cellStyle name="60% - Accent3 4" xfId="279"/>
    <cellStyle name="60% - Accent3 5" xfId="280"/>
    <cellStyle name="60% - Accent3_П_1" xfId="281"/>
    <cellStyle name="60% - Accent4" xfId="282"/>
    <cellStyle name="60% - Accent4 2" xfId="283"/>
    <cellStyle name="60% - Accent4 2 2" xfId="284"/>
    <cellStyle name="60% - Accent4 3" xfId="285"/>
    <cellStyle name="60% - Accent4 4" xfId="286"/>
    <cellStyle name="60% - Accent4 5" xfId="287"/>
    <cellStyle name="60% - Accent4_П_1" xfId="288"/>
    <cellStyle name="60% - Accent5" xfId="289"/>
    <cellStyle name="60% - Accent5 2" xfId="290"/>
    <cellStyle name="60% - Accent5 3" xfId="291"/>
    <cellStyle name="60% - Accent5 4" xfId="292"/>
    <cellStyle name="60% - Accent5_П_1" xfId="293"/>
    <cellStyle name="60% - Accent6" xfId="294"/>
    <cellStyle name="60% - Accent6 2" xfId="295"/>
    <cellStyle name="60% - Accent6 2 2" xfId="296"/>
    <cellStyle name="60% - Accent6 3" xfId="297"/>
    <cellStyle name="60% - Accent6 4" xfId="298"/>
    <cellStyle name="60% - Accent6 5" xfId="299"/>
    <cellStyle name="60% - Accent6_П_1" xfId="300"/>
    <cellStyle name="60% - Акцент1" xfId="301"/>
    <cellStyle name="60% — акцент1" xfId="302"/>
    <cellStyle name="60% - Акцент1 2" xfId="303"/>
    <cellStyle name="60% — акцент1 2" xfId="304"/>
    <cellStyle name="60% - Акцент1 2 2" xfId="305"/>
    <cellStyle name="60% - Акцент1 3" xfId="306"/>
    <cellStyle name="60% — акцент1 3" xfId="307"/>
    <cellStyle name="60% - Акцент1 4" xfId="308"/>
    <cellStyle name="60% - Акцент1 5" xfId="309"/>
    <cellStyle name="60% - Акцент1 6" xfId="310"/>
    <cellStyle name="60% - Акцент1_16 " xfId="311"/>
    <cellStyle name="60% - Акцент2" xfId="312"/>
    <cellStyle name="60% — акцент2" xfId="313"/>
    <cellStyle name="60% - Акцент2 2" xfId="314"/>
    <cellStyle name="60% — акцент2 2" xfId="315"/>
    <cellStyle name="60% - Акцент2 2 2" xfId="316"/>
    <cellStyle name="60% - Акцент2 3" xfId="317"/>
    <cellStyle name="60% — акцент2 3" xfId="318"/>
    <cellStyle name="60% - Акцент2 4" xfId="319"/>
    <cellStyle name="60% - Акцент2 5" xfId="320"/>
    <cellStyle name="60% - Акцент2 6" xfId="321"/>
    <cellStyle name="60% - Акцент2_16 " xfId="322"/>
    <cellStyle name="60% - Акцент3" xfId="323"/>
    <cellStyle name="60% — акцент3" xfId="324"/>
    <cellStyle name="60% - Акцент3 2" xfId="325"/>
    <cellStyle name="60% — акцент3 2" xfId="326"/>
    <cellStyle name="60% - Акцент3 2 2" xfId="327"/>
    <cellStyle name="60% - Акцент3 3" xfId="328"/>
    <cellStyle name="60% — акцент3 3" xfId="329"/>
    <cellStyle name="60% - Акцент3 4" xfId="330"/>
    <cellStyle name="60% - Акцент3 5" xfId="331"/>
    <cellStyle name="60% - Акцент3 6" xfId="332"/>
    <cellStyle name="60% - Акцент3_16 " xfId="333"/>
    <cellStyle name="60% - Акцент4" xfId="334"/>
    <cellStyle name="60% — акцент4" xfId="335"/>
    <cellStyle name="60% - Акцент4 2" xfId="336"/>
    <cellStyle name="60% — акцент4 2" xfId="337"/>
    <cellStyle name="60% - Акцент4 2 2" xfId="338"/>
    <cellStyle name="60% - Акцент4 3" xfId="339"/>
    <cellStyle name="60% — акцент4 3" xfId="340"/>
    <cellStyle name="60% - Акцент4 4" xfId="341"/>
    <cellStyle name="60% - Акцент4 5" xfId="342"/>
    <cellStyle name="60% - Акцент4 6" xfId="343"/>
    <cellStyle name="60% - Акцент4_16 " xfId="344"/>
    <cellStyle name="60% - Акцент5" xfId="345"/>
    <cellStyle name="60% — акцент5" xfId="346"/>
    <cellStyle name="60% - Акцент5 2" xfId="347"/>
    <cellStyle name="60% — акцент5 2" xfId="348"/>
    <cellStyle name="60% - Акцент5 2 2" xfId="349"/>
    <cellStyle name="60% - Акцент5 3" xfId="350"/>
    <cellStyle name="60% — акцент5 3" xfId="351"/>
    <cellStyle name="60% - Акцент5 4" xfId="352"/>
    <cellStyle name="60% - Акцент5 5" xfId="353"/>
    <cellStyle name="60% - Акцент5 6" xfId="354"/>
    <cellStyle name="60% - Акцент5_16 " xfId="355"/>
    <cellStyle name="60% - Акцент6" xfId="356"/>
    <cellStyle name="60% — акцент6" xfId="357"/>
    <cellStyle name="60% - Акцент6 2" xfId="358"/>
    <cellStyle name="60% — акцент6 2" xfId="359"/>
    <cellStyle name="60% - Акцент6 2 2" xfId="360"/>
    <cellStyle name="60% - Акцент6 3" xfId="361"/>
    <cellStyle name="60% — акцент6 3" xfId="362"/>
    <cellStyle name="60% - Акцент6 4" xfId="363"/>
    <cellStyle name="60% - Акцент6 5" xfId="364"/>
    <cellStyle name="60% - Акцент6 6" xfId="365"/>
    <cellStyle name="60% - Акцент6_16 " xfId="366"/>
    <cellStyle name="60% – Акцентування1" xfId="367"/>
    <cellStyle name="60% – Акцентування1 2" xfId="368"/>
    <cellStyle name="60% – Акцентування2" xfId="369"/>
    <cellStyle name="60% – Акцентування2 2" xfId="370"/>
    <cellStyle name="60% – Акцентування3" xfId="371"/>
    <cellStyle name="60% – Акцентування3 2" xfId="372"/>
    <cellStyle name="60% – Акцентування4" xfId="373"/>
    <cellStyle name="60% – Акцентування4 2" xfId="374"/>
    <cellStyle name="60% – Акцентування5" xfId="375"/>
    <cellStyle name="60% – Акцентування5 2" xfId="376"/>
    <cellStyle name="60% – Акцентування6" xfId="377"/>
    <cellStyle name="60% – Акцентування6 2" xfId="378"/>
    <cellStyle name="Accent1" xfId="379"/>
    <cellStyle name="Accent1 2" xfId="380"/>
    <cellStyle name="Accent1 2 2" xfId="381"/>
    <cellStyle name="Accent1 3" xfId="382"/>
    <cellStyle name="Accent1 4" xfId="383"/>
    <cellStyle name="Accent1 5" xfId="384"/>
    <cellStyle name="Accent1_П_1" xfId="385"/>
    <cellStyle name="Accent2" xfId="386"/>
    <cellStyle name="Accent2 2" xfId="387"/>
    <cellStyle name="Accent2 2 2" xfId="388"/>
    <cellStyle name="Accent2 3" xfId="389"/>
    <cellStyle name="Accent2 4" xfId="390"/>
    <cellStyle name="Accent2 5" xfId="391"/>
    <cellStyle name="Accent2_П_1" xfId="392"/>
    <cellStyle name="Accent3" xfId="393"/>
    <cellStyle name="Accent3 2" xfId="394"/>
    <cellStyle name="Accent3 2 2" xfId="395"/>
    <cellStyle name="Accent3 3" xfId="396"/>
    <cellStyle name="Accent3 4" xfId="397"/>
    <cellStyle name="Accent3 5" xfId="398"/>
    <cellStyle name="Accent3_П_1" xfId="399"/>
    <cellStyle name="Accent4" xfId="400"/>
    <cellStyle name="Accent4 2" xfId="401"/>
    <cellStyle name="Accent4 2 2" xfId="402"/>
    <cellStyle name="Accent4 3" xfId="403"/>
    <cellStyle name="Accent4 4" xfId="404"/>
    <cellStyle name="Accent4 5" xfId="405"/>
    <cellStyle name="Accent4_П_1" xfId="406"/>
    <cellStyle name="Accent5" xfId="407"/>
    <cellStyle name="Accent5 2" xfId="408"/>
    <cellStyle name="Accent5 2 2" xfId="409"/>
    <cellStyle name="Accent5 3" xfId="410"/>
    <cellStyle name="Accent5 4" xfId="411"/>
    <cellStyle name="Accent5_П_1" xfId="412"/>
    <cellStyle name="Accent6" xfId="413"/>
    <cellStyle name="Accent6 2" xfId="414"/>
    <cellStyle name="Accent6 2 2" xfId="415"/>
    <cellStyle name="Accent6 3" xfId="416"/>
    <cellStyle name="Accent6 4" xfId="417"/>
    <cellStyle name="Accent6 5" xfId="418"/>
    <cellStyle name="Accent6_П_1" xfId="419"/>
    <cellStyle name="Bad" xfId="420"/>
    <cellStyle name="Bad 2" xfId="421"/>
    <cellStyle name="Bad 3" xfId="422"/>
    <cellStyle name="Bad 4" xfId="423"/>
    <cellStyle name="Bad_П_1" xfId="424"/>
    <cellStyle name="Calculation" xfId="425"/>
    <cellStyle name="Calculation 2" xfId="426"/>
    <cellStyle name="Calculation 3" xfId="427"/>
    <cellStyle name="Calculation 4" xfId="428"/>
    <cellStyle name="Calculation_П_1" xfId="429"/>
    <cellStyle name="Check Cell" xfId="430"/>
    <cellStyle name="Check Cell 2" xfId="431"/>
    <cellStyle name="Check Cell 3" xfId="432"/>
    <cellStyle name="Check Cell_П_1" xfId="433"/>
    <cellStyle name="Excel Built-in Normal" xfId="434"/>
    <cellStyle name="Explanatory Text" xfId="435"/>
    <cellStyle name="fBlock" xfId="436"/>
    <cellStyle name="fCmp" xfId="437"/>
    <cellStyle name="fEr" xfId="438"/>
    <cellStyle name="fHead" xfId="439"/>
    <cellStyle name="fHead 2" xfId="440"/>
    <cellStyle name="fName" xfId="441"/>
    <cellStyle name="Good" xfId="442"/>
    <cellStyle name="Good 2" xfId="443"/>
    <cellStyle name="Good 3" xfId="444"/>
    <cellStyle name="Good 4" xfId="445"/>
    <cellStyle name="Good_П_1" xfId="446"/>
    <cellStyle name="Heading 1" xfId="447"/>
    <cellStyle name="Heading 1 2" xfId="448"/>
    <cellStyle name="Heading 1 3" xfId="449"/>
    <cellStyle name="Heading 1 4" xfId="450"/>
    <cellStyle name="Heading 2" xfId="451"/>
    <cellStyle name="Heading 2 2" xfId="452"/>
    <cellStyle name="Heading 2 3" xfId="453"/>
    <cellStyle name="Heading 2 4" xfId="454"/>
    <cellStyle name="Heading 3" xfId="455"/>
    <cellStyle name="Heading 3 2" xfId="456"/>
    <cellStyle name="Heading 3 3" xfId="457"/>
    <cellStyle name="Heading 3 4" xfId="458"/>
    <cellStyle name="Heading 4" xfId="459"/>
    <cellStyle name="Heading 4 2" xfId="460"/>
    <cellStyle name="Heading 4 3" xfId="461"/>
    <cellStyle name="Heading 4 4" xfId="462"/>
    <cellStyle name="Input" xfId="463"/>
    <cellStyle name="Input 2" xfId="464"/>
    <cellStyle name="Input 3" xfId="465"/>
    <cellStyle name="Input 4" xfId="466"/>
    <cellStyle name="Input_П_1" xfId="467"/>
    <cellStyle name="Linked Cell" xfId="468"/>
    <cellStyle name="Linked Cell 2" xfId="469"/>
    <cellStyle name="Linked Cell 3" xfId="470"/>
    <cellStyle name="Neutral" xfId="471"/>
    <cellStyle name="Neutral 2" xfId="472"/>
    <cellStyle name="Neutral 3" xfId="473"/>
    <cellStyle name="Neutral 4" xfId="474"/>
    <cellStyle name="Neutral_П_1" xfId="475"/>
    <cellStyle name="Normal 2" xfId="476"/>
    <cellStyle name="Normal_Sheet1" xfId="477"/>
    <cellStyle name="Note" xfId="478"/>
    <cellStyle name="Note 2" xfId="479"/>
    <cellStyle name="Note 2 2" xfId="480"/>
    <cellStyle name="Note 3" xfId="481"/>
    <cellStyle name="Note 4" xfId="482"/>
    <cellStyle name="Note_П_1" xfId="483"/>
    <cellStyle name="Output" xfId="484"/>
    <cellStyle name="Output 2" xfId="485"/>
    <cellStyle name="Output 3" xfId="486"/>
    <cellStyle name="Output 4" xfId="487"/>
    <cellStyle name="Output_П_1" xfId="488"/>
    <cellStyle name="Title" xfId="489"/>
    <cellStyle name="Total" xfId="490"/>
    <cellStyle name="vDa" xfId="491"/>
    <cellStyle name="vDa 2" xfId="492"/>
    <cellStyle name="vHl" xfId="493"/>
    <cellStyle name="vHl 2" xfId="494"/>
    <cellStyle name="vN0" xfId="495"/>
    <cellStyle name="vN0 2" xfId="496"/>
    <cellStyle name="vN0 3" xfId="497"/>
    <cellStyle name="vSt" xfId="498"/>
    <cellStyle name="vSt 2" xfId="499"/>
    <cellStyle name="Warning Text" xfId="500"/>
    <cellStyle name="Акцент1" xfId="501"/>
    <cellStyle name="Акцент1 2" xfId="502"/>
    <cellStyle name="Акцент1 2 2" xfId="503"/>
    <cellStyle name="Акцент1 3" xfId="504"/>
    <cellStyle name="Акцент1 4" xfId="505"/>
    <cellStyle name="Акцент1 5" xfId="506"/>
    <cellStyle name="Акцент1 6" xfId="507"/>
    <cellStyle name="Акцент2" xfId="508"/>
    <cellStyle name="Акцент2 2" xfId="509"/>
    <cellStyle name="Акцент2 2 2" xfId="510"/>
    <cellStyle name="Акцент2 3" xfId="511"/>
    <cellStyle name="Акцент2 4" xfId="512"/>
    <cellStyle name="Акцент2 5" xfId="513"/>
    <cellStyle name="Акцент2 6" xfId="514"/>
    <cellStyle name="Акцент3" xfId="515"/>
    <cellStyle name="Акцент3 2" xfId="516"/>
    <cellStyle name="Акцент3 2 2" xfId="517"/>
    <cellStyle name="Акцент3 3" xfId="518"/>
    <cellStyle name="Акцент3 4" xfId="519"/>
    <cellStyle name="Акцент3 5" xfId="520"/>
    <cellStyle name="Акцент3 6" xfId="521"/>
    <cellStyle name="Акцент4" xfId="522"/>
    <cellStyle name="Акцент4 2" xfId="523"/>
    <cellStyle name="Акцент4 2 2" xfId="524"/>
    <cellStyle name="Акцент4 3" xfId="525"/>
    <cellStyle name="Акцент4 4" xfId="526"/>
    <cellStyle name="Акцент4 5" xfId="527"/>
    <cellStyle name="Акцент4 6" xfId="528"/>
    <cellStyle name="Акцент5" xfId="529"/>
    <cellStyle name="Акцент5 2" xfId="530"/>
    <cellStyle name="Акцент5 2 2" xfId="531"/>
    <cellStyle name="Акцент5 3" xfId="532"/>
    <cellStyle name="Акцент5 4" xfId="533"/>
    <cellStyle name="Акцент5 5" xfId="534"/>
    <cellStyle name="Акцент6" xfId="535"/>
    <cellStyle name="Акцент6 2" xfId="536"/>
    <cellStyle name="Акцент6 2 2" xfId="537"/>
    <cellStyle name="Акцент6 3" xfId="538"/>
    <cellStyle name="Акцент6 4" xfId="539"/>
    <cellStyle name="Акцент6 5" xfId="540"/>
    <cellStyle name="Акцент6 6" xfId="541"/>
    <cellStyle name="Акцентування1" xfId="542"/>
    <cellStyle name="Акцентування1 2" xfId="543"/>
    <cellStyle name="Акцентування2" xfId="544"/>
    <cellStyle name="Акцентування2 2" xfId="545"/>
    <cellStyle name="Акцентування3" xfId="546"/>
    <cellStyle name="Акцентування3 2" xfId="547"/>
    <cellStyle name="Акцентування4" xfId="548"/>
    <cellStyle name="Акцентування4 2" xfId="549"/>
    <cellStyle name="Акцентування5" xfId="550"/>
    <cellStyle name="Акцентування5 2" xfId="551"/>
    <cellStyle name="Акцентування6" xfId="552"/>
    <cellStyle name="Акцентування6 2" xfId="553"/>
    <cellStyle name="Ввід" xfId="554"/>
    <cellStyle name="Ввід 2" xfId="555"/>
    <cellStyle name="Ввод " xfId="556"/>
    <cellStyle name="Ввод  2" xfId="557"/>
    <cellStyle name="Ввод  2 2" xfId="558"/>
    <cellStyle name="Ввод  3" xfId="559"/>
    <cellStyle name="Ввод  4" xfId="560"/>
    <cellStyle name="Ввод  5" xfId="561"/>
    <cellStyle name="Ввод  6" xfId="562"/>
    <cellStyle name="Вывод" xfId="563"/>
    <cellStyle name="Вывод 2" xfId="564"/>
    <cellStyle name="Вывод 2 2" xfId="565"/>
    <cellStyle name="Вывод 3" xfId="566"/>
    <cellStyle name="Вывод 4" xfId="567"/>
    <cellStyle name="Вывод 5" xfId="568"/>
    <cellStyle name="Вывод 6" xfId="569"/>
    <cellStyle name="Вычисление" xfId="570"/>
    <cellStyle name="Вычисление 2" xfId="571"/>
    <cellStyle name="Вычисление 2 2" xfId="572"/>
    <cellStyle name="Вычисление 3" xfId="573"/>
    <cellStyle name="Вычисление 4" xfId="574"/>
    <cellStyle name="Вычисление 5" xfId="575"/>
    <cellStyle name="Вычисление 6" xfId="576"/>
    <cellStyle name="Гиперссылка 2" xfId="577"/>
    <cellStyle name="Гиперссылка 3" xfId="578"/>
    <cellStyle name="Грошовий 2" xfId="579"/>
    <cellStyle name="Currency" xfId="580"/>
    <cellStyle name="Currency [0]" xfId="581"/>
    <cellStyle name="Добре" xfId="582"/>
    <cellStyle name="Добре 2" xfId="583"/>
    <cellStyle name="Заголовок 1" xfId="584"/>
    <cellStyle name="Заголовок 1 2" xfId="585"/>
    <cellStyle name="Заголовок 1 3" xfId="586"/>
    <cellStyle name="Заголовок 1 4" xfId="587"/>
    <cellStyle name="Заголовок 1 5" xfId="588"/>
    <cellStyle name="Заголовок 2" xfId="589"/>
    <cellStyle name="Заголовок 2 2" xfId="590"/>
    <cellStyle name="Заголовок 2 3" xfId="591"/>
    <cellStyle name="Заголовок 2 4" xfId="592"/>
    <cellStyle name="Заголовок 2 5" xfId="593"/>
    <cellStyle name="Заголовок 3" xfId="594"/>
    <cellStyle name="Заголовок 3 2" xfId="595"/>
    <cellStyle name="Заголовок 3 3" xfId="596"/>
    <cellStyle name="Заголовок 3 4" xfId="597"/>
    <cellStyle name="Заголовок 3 5" xfId="598"/>
    <cellStyle name="Заголовок 4" xfId="599"/>
    <cellStyle name="Заголовок 4 2" xfId="600"/>
    <cellStyle name="Заголовок 4 3" xfId="601"/>
    <cellStyle name="Заголовок 4 4" xfId="602"/>
    <cellStyle name="Заголовок 4 5" xfId="603"/>
    <cellStyle name="Звичайний 2" xfId="604"/>
    <cellStyle name="Звичайний 2 2" xfId="605"/>
    <cellStyle name="Звичайний 2 3" xfId="606"/>
    <cellStyle name="Звичайний 2_8.Блок_3 (1 ч)" xfId="607"/>
    <cellStyle name="Звичайний 3" xfId="608"/>
    <cellStyle name="Звичайний 3 2" xfId="609"/>
    <cellStyle name="Звичайний 3 2 2" xfId="610"/>
    <cellStyle name="Звичайний 4" xfId="611"/>
    <cellStyle name="Звичайний 4 2" xfId="612"/>
    <cellStyle name="Звичайний 5" xfId="613"/>
    <cellStyle name="Звичайний 5 2" xfId="614"/>
    <cellStyle name="Звичайний 5 3" xfId="615"/>
    <cellStyle name="Звичайний 6" xfId="616"/>
    <cellStyle name="Звичайний 7" xfId="617"/>
    <cellStyle name="Зв'язана клітинка" xfId="618"/>
    <cellStyle name="Зв'язана клітинка 2" xfId="619"/>
    <cellStyle name="Итог" xfId="620"/>
    <cellStyle name="Итог 2" xfId="621"/>
    <cellStyle name="Итог 3" xfId="622"/>
    <cellStyle name="Итог 4" xfId="623"/>
    <cellStyle name="Итог 5" xfId="624"/>
    <cellStyle name="Контрольна клітинка" xfId="625"/>
    <cellStyle name="Контрольна клітинка 2" xfId="626"/>
    <cellStyle name="Контрольная ячейка" xfId="627"/>
    <cellStyle name="Контрольная ячейка 2" xfId="628"/>
    <cellStyle name="Контрольная ячейка 2 2" xfId="629"/>
    <cellStyle name="Контрольная ячейка 3" xfId="630"/>
    <cellStyle name="Контрольная ячейка 4" xfId="631"/>
    <cellStyle name="Контрольная ячейка 5" xfId="632"/>
    <cellStyle name="Назва" xfId="633"/>
    <cellStyle name="Назва 2" xfId="634"/>
    <cellStyle name="Название" xfId="635"/>
    <cellStyle name="Название 2" xfId="636"/>
    <cellStyle name="Название 3" xfId="637"/>
    <cellStyle name="Название 4" xfId="638"/>
    <cellStyle name="Название 5" xfId="639"/>
    <cellStyle name="Название 6" xfId="640"/>
    <cellStyle name="Нейтральный" xfId="641"/>
    <cellStyle name="Нейтральный 2" xfId="642"/>
    <cellStyle name="Нейтральный 2 2" xfId="643"/>
    <cellStyle name="Нейтральный 3" xfId="644"/>
    <cellStyle name="Нейтральный 4" xfId="645"/>
    <cellStyle name="Нейтральный 5" xfId="646"/>
    <cellStyle name="Нейтральный 6" xfId="647"/>
    <cellStyle name="Обчислення" xfId="648"/>
    <cellStyle name="Обчислення 2" xfId="649"/>
    <cellStyle name="Обычный 10" xfId="650"/>
    <cellStyle name="Обычный 11" xfId="651"/>
    <cellStyle name="Обычный 12" xfId="652"/>
    <cellStyle name="Обычный 13" xfId="653"/>
    <cellStyle name="Обычный 13 2" xfId="654"/>
    <cellStyle name="Обычный 13 3" xfId="655"/>
    <cellStyle name="Обычный 14" xfId="656"/>
    <cellStyle name="Обычный 15" xfId="657"/>
    <cellStyle name="Обычный 2" xfId="658"/>
    <cellStyle name="Обычный 2 2" xfId="659"/>
    <cellStyle name="Обычный 2 3" xfId="660"/>
    <cellStyle name="Обычный 2 3 2" xfId="661"/>
    <cellStyle name="Обычный 2 3 3" xfId="662"/>
    <cellStyle name="Обычный 2 4" xfId="663"/>
    <cellStyle name="Обычный 3" xfId="664"/>
    <cellStyle name="Обычный 3 2" xfId="665"/>
    <cellStyle name="Обычный 3 3" xfId="666"/>
    <cellStyle name="Обычный 3 4" xfId="667"/>
    <cellStyle name="Обычный 4" xfId="668"/>
    <cellStyle name="Обычный 4 2" xfId="669"/>
    <cellStyle name="Обычный 5" xfId="670"/>
    <cellStyle name="Обычный 5 2" xfId="671"/>
    <cellStyle name="Обычный 6" xfId="672"/>
    <cellStyle name="Обычный 6 2" xfId="673"/>
    <cellStyle name="Обычный 7" xfId="674"/>
    <cellStyle name="Обычный 8" xfId="675"/>
    <cellStyle name="Обычный 9" xfId="676"/>
    <cellStyle name="Обычный_06" xfId="677"/>
    <cellStyle name="Обычный_4 категории вмесмте СОЦ_УРАЗЛИВІ__ТАБО_4 категорії Квота!!!_2014 рік" xfId="678"/>
    <cellStyle name="Обычный_Перевірка_Молодь_до 18 років" xfId="679"/>
    <cellStyle name="Обычный_Табл. 3.15" xfId="680"/>
    <cellStyle name="Обычный_Укомплектування_11_2013" xfId="681"/>
    <cellStyle name="Підсумок" xfId="682"/>
    <cellStyle name="Підсумок 2" xfId="683"/>
    <cellStyle name="Плохой" xfId="684"/>
    <cellStyle name="Плохой 2" xfId="685"/>
    <cellStyle name="Плохой 2 2" xfId="686"/>
    <cellStyle name="Плохой 3" xfId="687"/>
    <cellStyle name="Плохой 4" xfId="688"/>
    <cellStyle name="Плохой 5" xfId="689"/>
    <cellStyle name="Плохой 6" xfId="690"/>
    <cellStyle name="Поганий" xfId="691"/>
    <cellStyle name="Поганий 2" xfId="692"/>
    <cellStyle name="Пояснение" xfId="693"/>
    <cellStyle name="Пояснение 2" xfId="694"/>
    <cellStyle name="Пояснение 3" xfId="695"/>
    <cellStyle name="Пояснение 4" xfId="696"/>
    <cellStyle name="Пояснение 5" xfId="697"/>
    <cellStyle name="Примечание" xfId="698"/>
    <cellStyle name="Примечание 2" xfId="699"/>
    <cellStyle name="Примечание 2 2" xfId="700"/>
    <cellStyle name="Примечание 2 3" xfId="701"/>
    <cellStyle name="Примечание 3" xfId="702"/>
    <cellStyle name="Примечание 4" xfId="703"/>
    <cellStyle name="Примечание 5" xfId="704"/>
    <cellStyle name="Примітка" xfId="705"/>
    <cellStyle name="Примітка 2" xfId="706"/>
    <cellStyle name="Примітка 2 2" xfId="707"/>
    <cellStyle name="Percent" xfId="708"/>
    <cellStyle name="Процентный 2" xfId="709"/>
    <cellStyle name="Результат" xfId="710"/>
    <cellStyle name="Результат 1" xfId="711"/>
    <cellStyle name="Связанная ячейка" xfId="712"/>
    <cellStyle name="Связанная ячейка 2" xfId="713"/>
    <cellStyle name="Связанная ячейка 3" xfId="714"/>
    <cellStyle name="Связанная ячейка 4" xfId="715"/>
    <cellStyle name="Связанная ячейка 5" xfId="716"/>
    <cellStyle name="Связанная ячейка 6" xfId="717"/>
    <cellStyle name="Середній" xfId="718"/>
    <cellStyle name="Середній 2" xfId="719"/>
    <cellStyle name="Стиль 1" xfId="720"/>
    <cellStyle name="Стиль 1 2" xfId="721"/>
    <cellStyle name="Текст попередження" xfId="722"/>
    <cellStyle name="Текст попередження 2" xfId="723"/>
    <cellStyle name="Текст пояснення" xfId="724"/>
    <cellStyle name="Текст пояснення 2" xfId="725"/>
    <cellStyle name="Текст предупреждения" xfId="726"/>
    <cellStyle name="Текст предупреждения 2" xfId="727"/>
    <cellStyle name="Текст предупреждения 3" xfId="728"/>
    <cellStyle name="Текст предупреждения 4" xfId="729"/>
    <cellStyle name="Текст предупреждения 5" xfId="730"/>
    <cellStyle name="Тысячи [0]_Анализ" xfId="731"/>
    <cellStyle name="Тысячи_Анализ" xfId="732"/>
    <cellStyle name="Comma" xfId="733"/>
    <cellStyle name="Comma [0]" xfId="734"/>
    <cellStyle name="ФинᎰнсовый_Лист1 (3)_1" xfId="735"/>
    <cellStyle name="Хороший" xfId="736"/>
    <cellStyle name="Хороший 2" xfId="737"/>
    <cellStyle name="Хороший 2 2" xfId="738"/>
    <cellStyle name="Хороший 3" xfId="739"/>
    <cellStyle name="Хороший 4" xfId="74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90" zoomScaleNormal="70" zoomScaleSheetLayoutView="90" zoomScalePageLayoutView="0" workbookViewId="0" topLeftCell="A2">
      <selection activeCell="F7" sqref="F7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4" customWidth="1"/>
    <col min="4" max="4" width="12.7109375" style="44" customWidth="1"/>
    <col min="5" max="5" width="14.7109375" style="44" customWidth="1"/>
    <col min="6" max="6" width="12.421875" style="44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86" t="s">
        <v>28</v>
      </c>
      <c r="B1" s="86"/>
      <c r="C1" s="86"/>
      <c r="D1" s="86"/>
      <c r="E1" s="86"/>
      <c r="F1" s="86"/>
    </row>
    <row r="2" spans="1:6" s="22" customFormat="1" ht="21" customHeight="1">
      <c r="A2" s="87" t="s">
        <v>10</v>
      </c>
      <c r="B2" s="87"/>
      <c r="C2" s="87"/>
      <c r="D2" s="87"/>
      <c r="E2" s="87"/>
      <c r="F2" s="87"/>
    </row>
    <row r="3" spans="1:6" ht="18" customHeight="1">
      <c r="A3" s="23"/>
      <c r="B3" s="23"/>
      <c r="C3" s="23"/>
      <c r="D3" s="23"/>
      <c r="E3" s="23"/>
      <c r="F3" s="24"/>
    </row>
    <row r="4" spans="1:6" s="30" customFormat="1" ht="57" customHeight="1">
      <c r="A4" s="25" t="s">
        <v>11</v>
      </c>
      <c r="B4" s="26" t="s">
        <v>12</v>
      </c>
      <c r="C4" s="27" t="s">
        <v>2</v>
      </c>
      <c r="D4" s="28" t="s">
        <v>13</v>
      </c>
      <c r="E4" s="27" t="s">
        <v>0</v>
      </c>
      <c r="F4" s="29" t="s">
        <v>14</v>
      </c>
    </row>
    <row r="5" spans="1:6" s="56" customFormat="1" ht="17.25" customHeight="1">
      <c r="A5" s="54" t="s">
        <v>1</v>
      </c>
      <c r="B5" s="54">
        <v>1</v>
      </c>
      <c r="C5" s="55">
        <v>2</v>
      </c>
      <c r="D5" s="54">
        <v>3</v>
      </c>
      <c r="E5" s="55">
        <v>4</v>
      </c>
      <c r="F5" s="54">
        <v>5</v>
      </c>
    </row>
    <row r="6" spans="1:7" s="31" customFormat="1" ht="33.75" customHeight="1">
      <c r="A6" s="32" t="s">
        <v>24</v>
      </c>
      <c r="B6" s="33">
        <v>31</v>
      </c>
      <c r="C6" s="34">
        <v>15.1</v>
      </c>
      <c r="D6" s="35">
        <v>48.5</v>
      </c>
      <c r="E6" s="35">
        <v>15.9</v>
      </c>
      <c r="F6" s="35">
        <v>51.5</v>
      </c>
      <c r="G6" s="36"/>
    </row>
    <row r="7" spans="1:7" s="31" customFormat="1" ht="63" customHeight="1">
      <c r="A7" s="37" t="s">
        <v>22</v>
      </c>
      <c r="B7" s="57">
        <v>14716</v>
      </c>
      <c r="C7" s="57">
        <v>9314</v>
      </c>
      <c r="D7" s="35">
        <f>C7/B7*100</f>
        <v>63.291655341125306</v>
      </c>
      <c r="E7" s="57">
        <v>5402</v>
      </c>
      <c r="F7" s="35">
        <f>E7/B7*100</f>
        <v>36.708344658874694</v>
      </c>
      <c r="G7" s="36"/>
    </row>
    <row r="8" spans="1:7" s="31" customFormat="1" ht="46.5" customHeight="1">
      <c r="A8" s="38" t="s">
        <v>20</v>
      </c>
      <c r="B8" s="59">
        <v>4177</v>
      </c>
      <c r="C8" s="57">
        <v>2892</v>
      </c>
      <c r="D8" s="35">
        <f>C8/B8*100</f>
        <v>69.23629399090257</v>
      </c>
      <c r="E8" s="58">
        <v>1285</v>
      </c>
      <c r="F8" s="35">
        <f>E8/B8*100</f>
        <v>30.763706009097437</v>
      </c>
      <c r="G8" s="36"/>
    </row>
    <row r="9" spans="1:7" s="31" customFormat="1" ht="62.25" customHeight="1">
      <c r="A9" s="38" t="s">
        <v>21</v>
      </c>
      <c r="B9" s="59">
        <v>6500</v>
      </c>
      <c r="C9" s="57">
        <v>3444</v>
      </c>
      <c r="D9" s="35">
        <f>C9/B9*100</f>
        <v>52.98461538461539</v>
      </c>
      <c r="E9" s="58">
        <v>3056</v>
      </c>
      <c r="F9" s="35">
        <f>E9/B9*100</f>
        <v>47.01538461538461</v>
      </c>
      <c r="G9" s="36"/>
    </row>
    <row r="10" spans="1:7" s="40" customFormat="1" ht="62.25" customHeight="1">
      <c r="A10" s="38" t="s">
        <v>23</v>
      </c>
      <c r="B10" s="39">
        <v>28.9</v>
      </c>
      <c r="C10" s="34">
        <v>14.2</v>
      </c>
      <c r="D10" s="35">
        <v>49</v>
      </c>
      <c r="E10" s="34">
        <v>14.7</v>
      </c>
      <c r="F10" s="35">
        <v>51</v>
      </c>
      <c r="G10" s="36"/>
    </row>
    <row r="11" spans="1:7" s="40" customFormat="1" ht="27" customHeight="1">
      <c r="A11" s="88" t="s">
        <v>27</v>
      </c>
      <c r="B11" s="89"/>
      <c r="C11" s="89"/>
      <c r="D11" s="89"/>
      <c r="E11" s="89"/>
      <c r="F11" s="90"/>
      <c r="G11" s="36"/>
    </row>
    <row r="12" spans="1:7" s="40" customFormat="1" ht="48.75" customHeight="1">
      <c r="A12" s="25" t="s">
        <v>11</v>
      </c>
      <c r="B12" s="26" t="s">
        <v>12</v>
      </c>
      <c r="C12" s="27" t="s">
        <v>2</v>
      </c>
      <c r="D12" s="28" t="s">
        <v>13</v>
      </c>
      <c r="E12" s="27" t="s">
        <v>0</v>
      </c>
      <c r="F12" s="29" t="s">
        <v>14</v>
      </c>
      <c r="G12" s="36"/>
    </row>
    <row r="13" spans="1:8" ht="48.75" customHeight="1">
      <c r="A13" s="41" t="s">
        <v>25</v>
      </c>
      <c r="B13" s="42">
        <v>12.2</v>
      </c>
      <c r="C13" s="43">
        <v>4.8</v>
      </c>
      <c r="D13" s="79">
        <v>39.2</v>
      </c>
      <c r="E13" s="73">
        <v>7.4</v>
      </c>
      <c r="F13" s="80">
        <v>60.8</v>
      </c>
      <c r="G13" s="36"/>
      <c r="H13" s="40"/>
    </row>
    <row r="14" spans="1:7" ht="48.75" customHeight="1">
      <c r="A14" s="41" t="s">
        <v>15</v>
      </c>
      <c r="B14" s="73">
        <v>8.1</v>
      </c>
      <c r="C14" s="73">
        <v>3.7</v>
      </c>
      <c r="D14" s="79">
        <v>45.1</v>
      </c>
      <c r="E14" s="73">
        <v>4.5</v>
      </c>
      <c r="F14" s="80">
        <v>54.9</v>
      </c>
      <c r="G14" s="3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tabSelected="1" view="pageBreakPreview" zoomScale="80" zoomScaleNormal="85" zoomScaleSheetLayoutView="80" zoomScalePageLayoutView="0" workbookViewId="0" topLeftCell="A1">
      <selection activeCell="J5" sqref="J5"/>
    </sheetView>
  </sheetViews>
  <sheetFormatPr defaultColWidth="9.140625" defaultRowHeight="15"/>
  <cols>
    <col min="1" max="1" width="25.00390625" style="15" customWidth="1"/>
    <col min="2" max="2" width="9.7109375" style="14" customWidth="1"/>
    <col min="3" max="3" width="8.28125" style="7" customWidth="1"/>
    <col min="4" max="4" width="7.7109375" style="6" customWidth="1"/>
    <col min="5" max="5" width="7.8515625" style="6" customWidth="1"/>
    <col min="6" max="6" width="9.140625" style="6" customWidth="1"/>
    <col min="7" max="7" width="8.28125" style="6" customWidth="1"/>
    <col min="8" max="8" width="7.8515625" style="6" customWidth="1"/>
    <col min="9" max="9" width="7.57421875" style="7" customWidth="1"/>
    <col min="10" max="10" width="7.140625" style="6" customWidth="1"/>
    <col min="11" max="11" width="8.140625" style="6" customWidth="1"/>
    <col min="12" max="12" width="9.140625" style="7" customWidth="1"/>
    <col min="13" max="13" width="8.140625" style="6" customWidth="1"/>
    <col min="14" max="14" width="9.57421875" style="6" customWidth="1"/>
    <col min="15" max="15" width="9.140625" style="7" customWidth="1"/>
    <col min="16" max="16" width="8.7109375" style="6" customWidth="1"/>
    <col min="17" max="17" width="8.140625" style="6" customWidth="1"/>
    <col min="18" max="18" width="8.7109375" style="6" customWidth="1"/>
    <col min="19" max="20" width="8.140625" style="6" customWidth="1"/>
    <col min="21" max="21" width="8.57421875" style="6" customWidth="1"/>
    <col min="22" max="22" width="8.0039062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94" t="s">
        <v>19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s="1" customFormat="1" ht="19.5" customHeight="1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74"/>
      <c r="S3" s="74"/>
      <c r="T3" s="4"/>
      <c r="U3" s="95"/>
    </row>
    <row r="4" spans="1:22" s="18" customFormat="1" ht="79.5" customHeight="1">
      <c r="A4" s="96"/>
      <c r="B4" s="91" t="s">
        <v>3</v>
      </c>
      <c r="C4" s="92"/>
      <c r="D4" s="93"/>
      <c r="E4" s="91" t="s">
        <v>18</v>
      </c>
      <c r="F4" s="92"/>
      <c r="G4" s="93"/>
      <c r="H4" s="91" t="s">
        <v>4</v>
      </c>
      <c r="I4" s="92"/>
      <c r="J4" s="93"/>
      <c r="K4" s="91" t="s">
        <v>5</v>
      </c>
      <c r="L4" s="92"/>
      <c r="M4" s="93"/>
      <c r="N4" s="91" t="s">
        <v>26</v>
      </c>
      <c r="O4" s="92"/>
      <c r="P4" s="93"/>
      <c r="Q4" s="100" t="s">
        <v>6</v>
      </c>
      <c r="R4" s="101"/>
      <c r="S4" s="102"/>
      <c r="T4" s="97" t="s">
        <v>9</v>
      </c>
      <c r="U4" s="98"/>
      <c r="V4" s="99"/>
    </row>
    <row r="5" spans="1:23" s="16" customFormat="1" ht="33.75" customHeight="1">
      <c r="A5" s="96"/>
      <c r="B5" s="45" t="s">
        <v>7</v>
      </c>
      <c r="C5" s="46" t="s">
        <v>16</v>
      </c>
      <c r="D5" s="46" t="s">
        <v>17</v>
      </c>
      <c r="E5" s="47" t="s">
        <v>7</v>
      </c>
      <c r="F5" s="46" t="s">
        <v>16</v>
      </c>
      <c r="G5" s="46" t="s">
        <v>17</v>
      </c>
      <c r="H5" s="47" t="s">
        <v>7</v>
      </c>
      <c r="I5" s="46" t="s">
        <v>16</v>
      </c>
      <c r="J5" s="46" t="s">
        <v>17</v>
      </c>
      <c r="K5" s="47" t="s">
        <v>7</v>
      </c>
      <c r="L5" s="46" t="s">
        <v>16</v>
      </c>
      <c r="M5" s="46" t="s">
        <v>17</v>
      </c>
      <c r="N5" s="47" t="s">
        <v>7</v>
      </c>
      <c r="O5" s="46" t="s">
        <v>16</v>
      </c>
      <c r="P5" s="46" t="s">
        <v>17</v>
      </c>
      <c r="Q5" s="75" t="s">
        <v>7</v>
      </c>
      <c r="R5" s="46" t="s">
        <v>16</v>
      </c>
      <c r="S5" s="46" t="s">
        <v>17</v>
      </c>
      <c r="T5" s="47" t="s">
        <v>7</v>
      </c>
      <c r="U5" s="46" t="s">
        <v>16</v>
      </c>
      <c r="V5" s="46" t="s">
        <v>17</v>
      </c>
      <c r="W5" s="50"/>
    </row>
    <row r="6" spans="1:22" s="53" customFormat="1" ht="9.75" customHeight="1">
      <c r="A6" s="51" t="s">
        <v>1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  <c r="Q6" s="76">
        <v>16</v>
      </c>
      <c r="R6" s="76">
        <v>17</v>
      </c>
      <c r="S6" s="76">
        <v>18</v>
      </c>
      <c r="T6" s="52">
        <v>19</v>
      </c>
      <c r="U6" s="52">
        <v>20</v>
      </c>
      <c r="V6" s="52">
        <v>21</v>
      </c>
    </row>
    <row r="7" spans="1:22" s="19" customFormat="1" ht="30" customHeight="1">
      <c r="A7" s="48" t="s">
        <v>8</v>
      </c>
      <c r="B7" s="60">
        <f>SUM(B8:B28)</f>
        <v>30957</v>
      </c>
      <c r="C7" s="67">
        <v>48.53183448008528</v>
      </c>
      <c r="D7" s="68">
        <v>51.46816551991472</v>
      </c>
      <c r="E7" s="62">
        <f>SUM(E8:E28)</f>
        <v>14716</v>
      </c>
      <c r="F7" s="69">
        <v>63.291655341125306</v>
      </c>
      <c r="G7" s="69">
        <v>36.708344658874694</v>
      </c>
      <c r="H7" s="62">
        <f>SUM(H8:H28)</f>
        <v>4177</v>
      </c>
      <c r="I7" s="69">
        <v>69.23629399090257</v>
      </c>
      <c r="J7" s="61">
        <v>30.763706009097437</v>
      </c>
      <c r="K7" s="62">
        <f>SUM(K8:K28)</f>
        <v>6500</v>
      </c>
      <c r="L7" s="69">
        <v>52.98461538461539</v>
      </c>
      <c r="M7" s="69">
        <v>47.01538461538461</v>
      </c>
      <c r="N7" s="62">
        <f>SUM(N8:N28)</f>
        <v>28900</v>
      </c>
      <c r="O7" s="69">
        <v>48.98615916955018</v>
      </c>
      <c r="P7" s="82">
        <v>51.01384083044983</v>
      </c>
      <c r="Q7" s="62">
        <f>SUM(Q8:Q28)</f>
        <v>12217</v>
      </c>
      <c r="R7" s="69">
        <v>39.23221740198085</v>
      </c>
      <c r="S7" s="69">
        <v>60.767782598019146</v>
      </c>
      <c r="T7" s="62">
        <f>SUM(T8:T28)</f>
        <v>8146</v>
      </c>
      <c r="U7" s="61">
        <v>45.05278664375154</v>
      </c>
      <c r="V7" s="61">
        <v>54.94721335624847</v>
      </c>
    </row>
    <row r="8" spans="1:22" s="20" customFormat="1" ht="33" customHeight="1">
      <c r="A8" s="85" t="s">
        <v>30</v>
      </c>
      <c r="B8" s="63">
        <v>2897</v>
      </c>
      <c r="C8" s="71">
        <v>41.07697618225751</v>
      </c>
      <c r="D8" s="72">
        <v>58.92302381774249</v>
      </c>
      <c r="E8" s="64">
        <v>1647</v>
      </c>
      <c r="F8" s="71">
        <v>45.71948998178507</v>
      </c>
      <c r="G8" s="71">
        <v>54.28051001821493</v>
      </c>
      <c r="H8" s="64">
        <v>310</v>
      </c>
      <c r="I8" s="70">
        <v>42.58064516129032</v>
      </c>
      <c r="J8" s="70">
        <v>57.41935483870968</v>
      </c>
      <c r="K8" s="65">
        <v>655</v>
      </c>
      <c r="L8" s="70">
        <v>36.33587786259542</v>
      </c>
      <c r="M8" s="71">
        <v>63.664122137404576</v>
      </c>
      <c r="N8" s="66">
        <v>2690</v>
      </c>
      <c r="O8" s="71">
        <v>41.561338289962826</v>
      </c>
      <c r="P8" s="83">
        <v>58.438661710037174</v>
      </c>
      <c r="Q8" s="77">
        <v>1200</v>
      </c>
      <c r="R8" s="70">
        <v>39.33333333333333</v>
      </c>
      <c r="S8" s="70">
        <v>60.66666666666667</v>
      </c>
      <c r="T8" s="77">
        <v>990</v>
      </c>
      <c r="U8" s="70">
        <v>40.303030303030305</v>
      </c>
      <c r="V8" s="70">
        <v>59.696969696969695</v>
      </c>
    </row>
    <row r="9" spans="1:22" s="20" customFormat="1" ht="29.25" customHeight="1">
      <c r="A9" s="85" t="s">
        <v>31</v>
      </c>
      <c r="B9" s="63">
        <v>3922</v>
      </c>
      <c r="C9" s="71">
        <v>34.5996940336563</v>
      </c>
      <c r="D9" s="72">
        <v>65.4003059663437</v>
      </c>
      <c r="E9" s="64">
        <v>1702</v>
      </c>
      <c r="F9" s="71">
        <v>51.93889541715628</v>
      </c>
      <c r="G9" s="71">
        <v>48.06110458284371</v>
      </c>
      <c r="H9" s="64">
        <v>414</v>
      </c>
      <c r="I9" s="70">
        <v>51.20772946859904</v>
      </c>
      <c r="J9" s="70">
        <v>48.792270531400966</v>
      </c>
      <c r="K9" s="65">
        <v>334</v>
      </c>
      <c r="L9" s="70">
        <v>43.41317365269461</v>
      </c>
      <c r="M9" s="71">
        <v>56.58682634730538</v>
      </c>
      <c r="N9" s="66">
        <v>3767</v>
      </c>
      <c r="O9" s="71">
        <v>34.90841518449695</v>
      </c>
      <c r="P9" s="83">
        <v>65.09158481550305</v>
      </c>
      <c r="Q9" s="78">
        <v>1756</v>
      </c>
      <c r="R9" s="70">
        <v>29.100227790432804</v>
      </c>
      <c r="S9" s="70">
        <v>70.8997722095672</v>
      </c>
      <c r="T9" s="78">
        <v>1069</v>
      </c>
      <c r="U9" s="70">
        <v>34.42469597754911</v>
      </c>
      <c r="V9" s="70">
        <v>65.5753040224509</v>
      </c>
    </row>
    <row r="10" spans="1:22" s="20" customFormat="1" ht="30" customHeight="1">
      <c r="A10" s="84" t="s">
        <v>32</v>
      </c>
      <c r="B10" s="63">
        <v>1837</v>
      </c>
      <c r="C10" s="71">
        <v>39.412084921066956</v>
      </c>
      <c r="D10" s="72">
        <v>60.587915078933044</v>
      </c>
      <c r="E10" s="64">
        <v>799</v>
      </c>
      <c r="F10" s="71">
        <v>52.690863579474346</v>
      </c>
      <c r="G10" s="71">
        <v>47.309136420525654</v>
      </c>
      <c r="H10" s="64">
        <v>225</v>
      </c>
      <c r="I10" s="70">
        <v>40</v>
      </c>
      <c r="J10" s="70">
        <v>60</v>
      </c>
      <c r="K10" s="65">
        <v>413</v>
      </c>
      <c r="L10" s="70">
        <v>51.08958837772397</v>
      </c>
      <c r="M10" s="71">
        <v>48.91041162227603</v>
      </c>
      <c r="N10" s="66">
        <v>1785</v>
      </c>
      <c r="O10" s="71">
        <v>39.66386554621849</v>
      </c>
      <c r="P10" s="83">
        <v>60.33613445378151</v>
      </c>
      <c r="Q10" s="78">
        <v>749</v>
      </c>
      <c r="R10" s="70">
        <v>32.30974632843792</v>
      </c>
      <c r="S10" s="70">
        <v>67.69025367156209</v>
      </c>
      <c r="T10" s="78">
        <v>452</v>
      </c>
      <c r="U10" s="70">
        <v>36.94690265486726</v>
      </c>
      <c r="V10" s="70">
        <v>63.05309734513275</v>
      </c>
    </row>
    <row r="11" spans="1:22" s="20" customFormat="1" ht="33" customHeight="1">
      <c r="A11" s="84" t="s">
        <v>33</v>
      </c>
      <c r="B11" s="63">
        <v>1447</v>
      </c>
      <c r="C11" s="71">
        <v>35.31444367657222</v>
      </c>
      <c r="D11" s="72">
        <v>64.68555632342779</v>
      </c>
      <c r="E11" s="64">
        <v>646</v>
      </c>
      <c r="F11" s="71">
        <v>47.21362229102167</v>
      </c>
      <c r="G11" s="71">
        <v>52.78637770897833</v>
      </c>
      <c r="H11" s="64">
        <v>155</v>
      </c>
      <c r="I11" s="70">
        <v>47.096774193548384</v>
      </c>
      <c r="J11" s="70">
        <v>52.903225806451616</v>
      </c>
      <c r="K11" s="65">
        <v>367</v>
      </c>
      <c r="L11" s="70">
        <v>17.71117166212534</v>
      </c>
      <c r="M11" s="71">
        <v>82.28882833787466</v>
      </c>
      <c r="N11" s="66">
        <v>1385</v>
      </c>
      <c r="O11" s="71">
        <v>36.02888086642599</v>
      </c>
      <c r="P11" s="83">
        <v>63.97111913357401</v>
      </c>
      <c r="Q11" s="78">
        <v>693</v>
      </c>
      <c r="R11" s="70">
        <v>32.900432900432904</v>
      </c>
      <c r="S11" s="70">
        <v>67.09956709956711</v>
      </c>
      <c r="T11" s="78">
        <v>504</v>
      </c>
      <c r="U11" s="70">
        <v>37.698412698412696</v>
      </c>
      <c r="V11" s="70">
        <v>62.301587301587304</v>
      </c>
    </row>
    <row r="12" spans="1:22" s="20" customFormat="1" ht="18.75" customHeight="1">
      <c r="A12" s="49" t="s">
        <v>34</v>
      </c>
      <c r="B12" s="63">
        <v>1352</v>
      </c>
      <c r="C12" s="71">
        <v>53.624260355029584</v>
      </c>
      <c r="D12" s="72">
        <v>46.375739644970416</v>
      </c>
      <c r="E12" s="64">
        <v>527</v>
      </c>
      <c r="F12" s="71">
        <v>73.43453510436433</v>
      </c>
      <c r="G12" s="71">
        <v>26.56546489563567</v>
      </c>
      <c r="H12" s="64">
        <v>189</v>
      </c>
      <c r="I12" s="70">
        <v>85.71428571428571</v>
      </c>
      <c r="J12" s="70">
        <v>14.285714285714285</v>
      </c>
      <c r="K12" s="65">
        <v>124</v>
      </c>
      <c r="L12" s="70">
        <v>48.38709677419355</v>
      </c>
      <c r="M12" s="71">
        <v>51.61290322580645</v>
      </c>
      <c r="N12" s="66">
        <v>1260</v>
      </c>
      <c r="O12" s="71">
        <v>54.84126984126985</v>
      </c>
      <c r="P12" s="83">
        <v>45.15873015873016</v>
      </c>
      <c r="Q12" s="78">
        <v>523</v>
      </c>
      <c r="R12" s="70">
        <v>45.88910133843212</v>
      </c>
      <c r="S12" s="70">
        <v>54.11089866156787</v>
      </c>
      <c r="T12" s="78">
        <v>314</v>
      </c>
      <c r="U12" s="70">
        <v>54.14012738853503</v>
      </c>
      <c r="V12" s="70">
        <v>45.85987261146497</v>
      </c>
    </row>
    <row r="13" spans="1:22" s="20" customFormat="1" ht="18.75" customHeight="1">
      <c r="A13" s="49" t="s">
        <v>35</v>
      </c>
      <c r="B13" s="63">
        <v>703</v>
      </c>
      <c r="C13" s="71">
        <v>58.89046941678521</v>
      </c>
      <c r="D13" s="72">
        <v>41.10953058321479</v>
      </c>
      <c r="E13" s="64">
        <v>312</v>
      </c>
      <c r="F13" s="71">
        <v>68.58974358974359</v>
      </c>
      <c r="G13" s="71">
        <v>31.41025641025641</v>
      </c>
      <c r="H13" s="64">
        <v>164</v>
      </c>
      <c r="I13" s="70">
        <v>80.48780487804879</v>
      </c>
      <c r="J13" s="70">
        <v>19.51219512195122</v>
      </c>
      <c r="K13" s="65">
        <v>251</v>
      </c>
      <c r="L13" s="70">
        <v>66.93227091633466</v>
      </c>
      <c r="M13" s="71">
        <v>33.067729083665334</v>
      </c>
      <c r="N13" s="66">
        <v>662</v>
      </c>
      <c r="O13" s="71">
        <v>58.91238670694864</v>
      </c>
      <c r="P13" s="83">
        <v>41.08761329305136</v>
      </c>
      <c r="Q13" s="78">
        <v>271</v>
      </c>
      <c r="R13" s="70">
        <v>49.44649446494465</v>
      </c>
      <c r="S13" s="70">
        <v>50.55350553505535</v>
      </c>
      <c r="T13" s="78">
        <v>229</v>
      </c>
      <c r="U13" s="70">
        <v>54.58515283842795</v>
      </c>
      <c r="V13" s="70">
        <v>45.414847161572055</v>
      </c>
    </row>
    <row r="14" spans="1:22" s="20" customFormat="1" ht="18.75" customHeight="1">
      <c r="A14" s="49" t="s">
        <v>36</v>
      </c>
      <c r="B14" s="63">
        <v>946</v>
      </c>
      <c r="C14" s="71">
        <v>45.348837209302324</v>
      </c>
      <c r="D14" s="72">
        <v>54.65116279069767</v>
      </c>
      <c r="E14" s="64">
        <v>481</v>
      </c>
      <c r="F14" s="71">
        <v>58.21205821205822</v>
      </c>
      <c r="G14" s="71">
        <v>41.78794178794179</v>
      </c>
      <c r="H14" s="64">
        <v>137</v>
      </c>
      <c r="I14" s="70">
        <v>62.77372262773723</v>
      </c>
      <c r="J14" s="70">
        <v>37.22627737226277</v>
      </c>
      <c r="K14" s="65">
        <v>292</v>
      </c>
      <c r="L14" s="70">
        <v>48.97260273972603</v>
      </c>
      <c r="M14" s="71">
        <v>51.02739726027398</v>
      </c>
      <c r="N14" s="66">
        <v>866</v>
      </c>
      <c r="O14" s="71">
        <v>46.53579676674365</v>
      </c>
      <c r="P14" s="83">
        <v>53.46420323325635</v>
      </c>
      <c r="Q14" s="78">
        <v>365</v>
      </c>
      <c r="R14" s="70">
        <v>46.3013698630137</v>
      </c>
      <c r="S14" s="70">
        <v>53.6986301369863</v>
      </c>
      <c r="T14" s="78">
        <v>266</v>
      </c>
      <c r="U14" s="70">
        <v>50.37593984962406</v>
      </c>
      <c r="V14" s="70">
        <v>49.62406015037594</v>
      </c>
    </row>
    <row r="15" spans="1:22" s="20" customFormat="1" ht="18.75" customHeight="1">
      <c r="A15" s="49" t="s">
        <v>37</v>
      </c>
      <c r="B15" s="63">
        <v>856</v>
      </c>
      <c r="C15" s="71">
        <v>56.65887850467289</v>
      </c>
      <c r="D15" s="72">
        <v>43.3411214953271</v>
      </c>
      <c r="E15" s="64">
        <v>573</v>
      </c>
      <c r="F15" s="71">
        <v>67.88830715532286</v>
      </c>
      <c r="G15" s="71">
        <v>32.11169284467714</v>
      </c>
      <c r="H15" s="64">
        <v>184</v>
      </c>
      <c r="I15" s="70">
        <v>72.28260869565217</v>
      </c>
      <c r="J15" s="70">
        <v>27.717391304347828</v>
      </c>
      <c r="K15" s="65">
        <v>350</v>
      </c>
      <c r="L15" s="70">
        <v>71.42857142857143</v>
      </c>
      <c r="M15" s="71">
        <v>28.57142857142857</v>
      </c>
      <c r="N15" s="66">
        <v>801</v>
      </c>
      <c r="O15" s="71">
        <v>56.17977528089888</v>
      </c>
      <c r="P15" s="83">
        <v>43.82022471910113</v>
      </c>
      <c r="Q15" s="78">
        <v>340</v>
      </c>
      <c r="R15" s="70">
        <v>49.411764705882355</v>
      </c>
      <c r="S15" s="70">
        <v>50.588235294117645</v>
      </c>
      <c r="T15" s="78">
        <v>293</v>
      </c>
      <c r="U15" s="70">
        <v>50.51194539249146</v>
      </c>
      <c r="V15" s="70">
        <v>49.48805460750853</v>
      </c>
    </row>
    <row r="16" spans="1:22" s="20" customFormat="1" ht="18.75" customHeight="1">
      <c r="A16" s="49" t="s">
        <v>38</v>
      </c>
      <c r="B16" s="63">
        <v>2060</v>
      </c>
      <c r="C16" s="71">
        <v>54.51456310679612</v>
      </c>
      <c r="D16" s="72">
        <v>45.48543689320388</v>
      </c>
      <c r="E16" s="64">
        <v>983</v>
      </c>
      <c r="F16" s="71">
        <v>76.70396744659207</v>
      </c>
      <c r="G16" s="71">
        <v>23.296032553407937</v>
      </c>
      <c r="H16" s="64">
        <v>272</v>
      </c>
      <c r="I16" s="70">
        <v>81.61764705882352</v>
      </c>
      <c r="J16" s="70">
        <v>18.38235294117647</v>
      </c>
      <c r="K16" s="65">
        <v>260</v>
      </c>
      <c r="L16" s="70">
        <v>60.38461538461538</v>
      </c>
      <c r="M16" s="71">
        <v>39.61538461538461</v>
      </c>
      <c r="N16" s="66">
        <v>1890</v>
      </c>
      <c r="O16" s="71">
        <v>55.44973544973545</v>
      </c>
      <c r="P16" s="83">
        <v>44.55026455026455</v>
      </c>
      <c r="Q16" s="78">
        <v>764</v>
      </c>
      <c r="R16" s="70">
        <v>41.361256544502616</v>
      </c>
      <c r="S16" s="70">
        <v>58.63874345549738</v>
      </c>
      <c r="T16" s="78">
        <v>422</v>
      </c>
      <c r="U16" s="70">
        <v>53.08056872037915</v>
      </c>
      <c r="V16" s="70">
        <v>46.91943127962085</v>
      </c>
    </row>
    <row r="17" spans="1:22" s="20" customFormat="1" ht="18.75" customHeight="1">
      <c r="A17" s="49" t="s">
        <v>39</v>
      </c>
      <c r="B17" s="63">
        <v>1888</v>
      </c>
      <c r="C17" s="71">
        <v>41.20762711864407</v>
      </c>
      <c r="D17" s="72">
        <v>58.79237288135594</v>
      </c>
      <c r="E17" s="64">
        <v>506</v>
      </c>
      <c r="F17" s="71">
        <v>58.69565217391305</v>
      </c>
      <c r="G17" s="71">
        <v>41.30434782608695</v>
      </c>
      <c r="H17" s="64">
        <v>211</v>
      </c>
      <c r="I17" s="70">
        <v>63.98104265402843</v>
      </c>
      <c r="J17" s="70">
        <v>36.018957345971565</v>
      </c>
      <c r="K17" s="65">
        <v>322</v>
      </c>
      <c r="L17" s="70">
        <v>53.72670807453416</v>
      </c>
      <c r="M17" s="71">
        <v>46.273291925465834</v>
      </c>
      <c r="N17" s="66">
        <v>1642</v>
      </c>
      <c r="O17" s="71">
        <v>42.44823386114495</v>
      </c>
      <c r="P17" s="83">
        <v>57.55176613885505</v>
      </c>
      <c r="Q17" s="78">
        <v>970</v>
      </c>
      <c r="R17" s="70">
        <v>36.597938144329895</v>
      </c>
      <c r="S17" s="70">
        <v>63.4020618556701</v>
      </c>
      <c r="T17" s="78">
        <v>465</v>
      </c>
      <c r="U17" s="70">
        <v>46.02150537634409</v>
      </c>
      <c r="V17" s="70">
        <v>53.97849462365591</v>
      </c>
    </row>
    <row r="18" spans="1:22" s="20" customFormat="1" ht="18.75" customHeight="1">
      <c r="A18" s="49" t="s">
        <v>40</v>
      </c>
      <c r="B18" s="63">
        <v>535</v>
      </c>
      <c r="C18" s="71">
        <v>64.48598130841121</v>
      </c>
      <c r="D18" s="72">
        <v>35.51401869158878</v>
      </c>
      <c r="E18" s="64">
        <v>257</v>
      </c>
      <c r="F18" s="71">
        <v>82.10116731517509</v>
      </c>
      <c r="G18" s="71">
        <v>17.898832684824903</v>
      </c>
      <c r="H18" s="64">
        <v>72</v>
      </c>
      <c r="I18" s="70">
        <v>94.44444444444444</v>
      </c>
      <c r="J18" s="70">
        <v>5.555555555555555</v>
      </c>
      <c r="K18" s="65">
        <v>133</v>
      </c>
      <c r="L18" s="70">
        <v>79.69924812030075</v>
      </c>
      <c r="M18" s="71">
        <v>20.30075187969925</v>
      </c>
      <c r="N18" s="66">
        <v>501</v>
      </c>
      <c r="O18" s="71">
        <v>64.27145708582835</v>
      </c>
      <c r="P18" s="83">
        <v>35.728542914171655</v>
      </c>
      <c r="Q18" s="78">
        <v>142</v>
      </c>
      <c r="R18" s="70">
        <v>40.140845070422536</v>
      </c>
      <c r="S18" s="70">
        <v>59.859154929577464</v>
      </c>
      <c r="T18" s="78">
        <v>104</v>
      </c>
      <c r="U18" s="70">
        <v>42.30769230769231</v>
      </c>
      <c r="V18" s="70">
        <v>57.692307692307686</v>
      </c>
    </row>
    <row r="19" spans="1:22" s="20" customFormat="1" ht="18.75" customHeight="1">
      <c r="A19" s="49" t="s">
        <v>41</v>
      </c>
      <c r="B19" s="63">
        <v>2439</v>
      </c>
      <c r="C19" s="71">
        <v>49.528495284952854</v>
      </c>
      <c r="D19" s="72">
        <v>50.47150471504715</v>
      </c>
      <c r="E19" s="64">
        <v>757</v>
      </c>
      <c r="F19" s="71">
        <v>70.14531043593131</v>
      </c>
      <c r="G19" s="71">
        <v>29.854689564068693</v>
      </c>
      <c r="H19" s="64">
        <v>234</v>
      </c>
      <c r="I19" s="70">
        <v>75.21367521367522</v>
      </c>
      <c r="J19" s="70">
        <v>24.786324786324787</v>
      </c>
      <c r="K19" s="65">
        <v>194</v>
      </c>
      <c r="L19" s="70">
        <v>61.34020618556701</v>
      </c>
      <c r="M19" s="71">
        <v>38.659793814432994</v>
      </c>
      <c r="N19" s="66">
        <v>2219</v>
      </c>
      <c r="O19" s="71">
        <v>49.7972059486255</v>
      </c>
      <c r="P19" s="83">
        <v>50.20279405137449</v>
      </c>
      <c r="Q19" s="78">
        <v>1170</v>
      </c>
      <c r="R19" s="70">
        <v>40.94017094017094</v>
      </c>
      <c r="S19" s="70">
        <v>59.05982905982906</v>
      </c>
      <c r="T19" s="78">
        <v>717</v>
      </c>
      <c r="U19" s="70">
        <v>49.09344490934449</v>
      </c>
      <c r="V19" s="70">
        <v>50.906555090655516</v>
      </c>
    </row>
    <row r="20" spans="1:22" s="20" customFormat="1" ht="18.75" customHeight="1">
      <c r="A20" s="49" t="s">
        <v>42</v>
      </c>
      <c r="B20" s="63">
        <v>749</v>
      </c>
      <c r="C20" s="71">
        <v>64.61949265687583</v>
      </c>
      <c r="D20" s="72">
        <v>35.380507343124165</v>
      </c>
      <c r="E20" s="64">
        <v>481</v>
      </c>
      <c r="F20" s="71">
        <v>76.50727650727652</v>
      </c>
      <c r="G20" s="71">
        <v>23.492723492723496</v>
      </c>
      <c r="H20" s="64">
        <v>141</v>
      </c>
      <c r="I20" s="70">
        <v>82.97872340425532</v>
      </c>
      <c r="J20" s="70">
        <v>17.02127659574468</v>
      </c>
      <c r="K20" s="65">
        <v>291</v>
      </c>
      <c r="L20" s="70">
        <v>79.38144329896907</v>
      </c>
      <c r="M20" s="71">
        <v>20.618556701030926</v>
      </c>
      <c r="N20" s="66">
        <v>734</v>
      </c>
      <c r="O20" s="71">
        <v>65.12261580381471</v>
      </c>
      <c r="P20" s="83">
        <v>34.87738419618528</v>
      </c>
      <c r="Q20" s="78">
        <v>205</v>
      </c>
      <c r="R20" s="70">
        <v>44.87804878048781</v>
      </c>
      <c r="S20" s="70">
        <v>55.1219512195122</v>
      </c>
      <c r="T20" s="78">
        <v>170</v>
      </c>
      <c r="U20" s="70">
        <v>44.11764705882353</v>
      </c>
      <c r="V20" s="70">
        <v>55.88235294117647</v>
      </c>
    </row>
    <row r="21" spans="1:22" s="20" customFormat="1" ht="18.75" customHeight="1">
      <c r="A21" s="49" t="s">
        <v>43</v>
      </c>
      <c r="B21" s="63">
        <v>1361</v>
      </c>
      <c r="C21" s="71">
        <v>63.850110213078615</v>
      </c>
      <c r="D21" s="72">
        <v>36.14988978692138</v>
      </c>
      <c r="E21" s="64">
        <v>728</v>
      </c>
      <c r="F21" s="71">
        <v>72.52747252747253</v>
      </c>
      <c r="G21" s="71">
        <v>27.472527472527474</v>
      </c>
      <c r="H21" s="64">
        <v>164</v>
      </c>
      <c r="I21" s="70">
        <v>79.26829268292683</v>
      </c>
      <c r="J21" s="70">
        <v>20.73170731707317</v>
      </c>
      <c r="K21" s="65">
        <v>337</v>
      </c>
      <c r="L21" s="70">
        <v>68.5459940652819</v>
      </c>
      <c r="M21" s="71">
        <v>31.454005934718097</v>
      </c>
      <c r="N21" s="66">
        <v>1316</v>
      </c>
      <c r="O21" s="71">
        <v>63.829787234042556</v>
      </c>
      <c r="P21" s="83">
        <v>36.17021276595745</v>
      </c>
      <c r="Q21" s="78">
        <v>417</v>
      </c>
      <c r="R21" s="70">
        <v>52.757793764988016</v>
      </c>
      <c r="S21" s="70">
        <v>47.24220623501199</v>
      </c>
      <c r="T21" s="78">
        <v>323</v>
      </c>
      <c r="U21" s="70">
        <v>56.34674922600619</v>
      </c>
      <c r="V21" s="70">
        <v>43.653250773993804</v>
      </c>
    </row>
    <row r="22" spans="1:22" s="20" customFormat="1" ht="18.75" customHeight="1">
      <c r="A22" s="49" t="s">
        <v>44</v>
      </c>
      <c r="B22" s="63">
        <v>1856</v>
      </c>
      <c r="C22" s="71">
        <v>56.8426724137931</v>
      </c>
      <c r="D22" s="72">
        <v>43.1573275862069</v>
      </c>
      <c r="E22" s="64">
        <v>1048</v>
      </c>
      <c r="F22" s="71">
        <v>71.94656488549617</v>
      </c>
      <c r="G22" s="71">
        <v>28.053435114503817</v>
      </c>
      <c r="H22" s="64">
        <v>243</v>
      </c>
      <c r="I22" s="70">
        <v>78.60082304526749</v>
      </c>
      <c r="J22" s="70">
        <v>21.39917695473251</v>
      </c>
      <c r="K22" s="65">
        <v>384</v>
      </c>
      <c r="L22" s="70">
        <v>62.760416666666664</v>
      </c>
      <c r="M22" s="71">
        <v>37.23958333333333</v>
      </c>
      <c r="N22" s="66">
        <v>1745</v>
      </c>
      <c r="O22" s="71">
        <v>57.13467048710602</v>
      </c>
      <c r="P22" s="83">
        <v>42.865329512893986</v>
      </c>
      <c r="Q22" s="78">
        <v>709</v>
      </c>
      <c r="R22" s="70">
        <v>44.851904090267986</v>
      </c>
      <c r="S22" s="70">
        <v>55.14809590973202</v>
      </c>
      <c r="T22" s="78">
        <v>464</v>
      </c>
      <c r="U22" s="70">
        <v>51.939655172413794</v>
      </c>
      <c r="V22" s="70">
        <v>48.060344827586206</v>
      </c>
    </row>
    <row r="23" spans="1:22" s="20" customFormat="1" ht="18.75" customHeight="1">
      <c r="A23" s="49" t="s">
        <v>45</v>
      </c>
      <c r="B23" s="63">
        <v>1969</v>
      </c>
      <c r="C23" s="71">
        <v>54.037582529202645</v>
      </c>
      <c r="D23" s="72">
        <v>45.962417470797355</v>
      </c>
      <c r="E23" s="64">
        <v>899</v>
      </c>
      <c r="F23" s="71">
        <v>72.52502780867631</v>
      </c>
      <c r="G23" s="71">
        <v>27.474972191323694</v>
      </c>
      <c r="H23" s="64">
        <v>295</v>
      </c>
      <c r="I23" s="70">
        <v>82.37288135593221</v>
      </c>
      <c r="J23" s="70">
        <v>17.627118644067796</v>
      </c>
      <c r="K23" s="65">
        <v>412</v>
      </c>
      <c r="L23" s="70">
        <v>39.32038834951456</v>
      </c>
      <c r="M23" s="71">
        <v>60.679611650485434</v>
      </c>
      <c r="N23" s="66">
        <v>1794</v>
      </c>
      <c r="O23" s="71">
        <v>54.124860646599785</v>
      </c>
      <c r="P23" s="83">
        <v>45.87513935340022</v>
      </c>
      <c r="Q23" s="78">
        <v>540</v>
      </c>
      <c r="R23" s="70">
        <v>36.48148148148148</v>
      </c>
      <c r="S23" s="70">
        <v>63.51851851851852</v>
      </c>
      <c r="T23" s="78">
        <v>393</v>
      </c>
      <c r="U23" s="70">
        <v>43.765903307888046</v>
      </c>
      <c r="V23" s="70">
        <v>56.234096692111954</v>
      </c>
    </row>
    <row r="24" spans="1:22" s="20" customFormat="1" ht="18.75" customHeight="1">
      <c r="A24" s="49" t="s">
        <v>46</v>
      </c>
      <c r="B24" s="63">
        <v>1431</v>
      </c>
      <c r="C24" s="71">
        <v>54.43745632424878</v>
      </c>
      <c r="D24" s="72">
        <v>45.56254367575122</v>
      </c>
      <c r="E24" s="64">
        <v>754</v>
      </c>
      <c r="F24" s="71">
        <v>64.45623342175067</v>
      </c>
      <c r="G24" s="71">
        <v>35.54376657824933</v>
      </c>
      <c r="H24" s="64">
        <v>288</v>
      </c>
      <c r="I24" s="70">
        <v>68.40277777777779</v>
      </c>
      <c r="J24" s="70">
        <v>31.59722222222222</v>
      </c>
      <c r="K24" s="65">
        <v>444</v>
      </c>
      <c r="L24" s="70">
        <v>70.94594594594594</v>
      </c>
      <c r="M24" s="71">
        <v>29.054054054054053</v>
      </c>
      <c r="N24" s="66">
        <v>1319</v>
      </c>
      <c r="O24" s="71">
        <v>55.26914329037149</v>
      </c>
      <c r="P24" s="83">
        <v>44.73085670962851</v>
      </c>
      <c r="Q24" s="78">
        <v>493</v>
      </c>
      <c r="R24" s="70">
        <v>43.6105476673428</v>
      </c>
      <c r="S24" s="70">
        <v>56.3894523326572</v>
      </c>
      <c r="T24" s="78">
        <v>355</v>
      </c>
      <c r="U24" s="70">
        <v>48.45070422535211</v>
      </c>
      <c r="V24" s="70">
        <v>51.54929577464789</v>
      </c>
    </row>
    <row r="25" spans="1:22" s="20" customFormat="1" ht="18.75" customHeight="1">
      <c r="A25" s="49" t="s">
        <v>47</v>
      </c>
      <c r="B25" s="63">
        <v>726</v>
      </c>
      <c r="C25" s="71">
        <v>54.132231404958674</v>
      </c>
      <c r="D25" s="72">
        <v>45.867768595041326</v>
      </c>
      <c r="E25" s="64">
        <v>482</v>
      </c>
      <c r="F25" s="71">
        <v>69.08713692946058</v>
      </c>
      <c r="G25" s="71">
        <v>30.91286307053942</v>
      </c>
      <c r="H25" s="64">
        <v>128</v>
      </c>
      <c r="I25" s="70">
        <v>82.03125</v>
      </c>
      <c r="J25" s="70">
        <v>17.96875</v>
      </c>
      <c r="K25" s="65">
        <v>284</v>
      </c>
      <c r="L25" s="70">
        <v>45.07042253521127</v>
      </c>
      <c r="M25" s="71">
        <v>54.929577464788736</v>
      </c>
      <c r="N25" s="66">
        <v>689</v>
      </c>
      <c r="O25" s="71">
        <v>53.70101596516691</v>
      </c>
      <c r="P25" s="83">
        <v>46.29898403483309</v>
      </c>
      <c r="Q25" s="78">
        <v>225</v>
      </c>
      <c r="R25" s="70">
        <v>36</v>
      </c>
      <c r="S25" s="70">
        <v>64</v>
      </c>
      <c r="T25" s="78">
        <v>139</v>
      </c>
      <c r="U25" s="70">
        <v>38.84892086330935</v>
      </c>
      <c r="V25" s="70">
        <v>61.15107913669065</v>
      </c>
    </row>
    <row r="26" spans="1:22" s="20" customFormat="1" ht="18.75" customHeight="1">
      <c r="A26" s="49" t="s">
        <v>48</v>
      </c>
      <c r="B26" s="63">
        <v>649</v>
      </c>
      <c r="C26" s="71">
        <v>46.99537750385208</v>
      </c>
      <c r="D26" s="72">
        <v>53.004622496147924</v>
      </c>
      <c r="E26" s="64">
        <v>377</v>
      </c>
      <c r="F26" s="71">
        <v>58.620689655172406</v>
      </c>
      <c r="G26" s="71">
        <v>41.37931034482759</v>
      </c>
      <c r="H26" s="64">
        <v>90</v>
      </c>
      <c r="I26" s="70">
        <v>72.22222222222221</v>
      </c>
      <c r="J26" s="70">
        <v>27.77777777777778</v>
      </c>
      <c r="K26" s="65">
        <v>178</v>
      </c>
      <c r="L26" s="70">
        <v>43.82022471910113</v>
      </c>
      <c r="M26" s="71">
        <v>56.17977528089888</v>
      </c>
      <c r="N26" s="66">
        <v>581</v>
      </c>
      <c r="O26" s="71">
        <v>47.16006884681583</v>
      </c>
      <c r="P26" s="83">
        <v>52.83993115318416</v>
      </c>
      <c r="Q26" s="78">
        <v>227</v>
      </c>
      <c r="R26" s="70">
        <v>36.56387665198238</v>
      </c>
      <c r="S26" s="70">
        <v>63.436123348017624</v>
      </c>
      <c r="T26" s="78">
        <v>137</v>
      </c>
      <c r="U26" s="70">
        <v>43.06569343065693</v>
      </c>
      <c r="V26" s="70">
        <v>56.934306569343065</v>
      </c>
    </row>
    <row r="27" spans="1:22" s="20" customFormat="1" ht="18.75" customHeight="1">
      <c r="A27" s="49" t="s">
        <v>49</v>
      </c>
      <c r="B27" s="63">
        <v>654</v>
      </c>
      <c r="C27" s="71">
        <v>57.798165137614674</v>
      </c>
      <c r="D27" s="72">
        <v>42.201834862385326</v>
      </c>
      <c r="E27" s="64">
        <v>317</v>
      </c>
      <c r="F27" s="71">
        <v>71.60883280757098</v>
      </c>
      <c r="G27" s="71">
        <v>28.391167192429023</v>
      </c>
      <c r="H27" s="64">
        <v>141</v>
      </c>
      <c r="I27" s="70">
        <v>78.72340425531915</v>
      </c>
      <c r="J27" s="70">
        <v>21.27659574468085</v>
      </c>
      <c r="K27" s="65">
        <v>276</v>
      </c>
      <c r="L27" s="70">
        <v>46.73913043478261</v>
      </c>
      <c r="M27" s="71">
        <v>53.2608695652174</v>
      </c>
      <c r="N27" s="66">
        <v>615</v>
      </c>
      <c r="O27" s="71">
        <v>59.18699186991871</v>
      </c>
      <c r="P27" s="83">
        <v>40.8130081300813</v>
      </c>
      <c r="Q27" s="78">
        <v>234</v>
      </c>
      <c r="R27" s="70">
        <v>47.43589743589743</v>
      </c>
      <c r="S27" s="70">
        <v>52.56410256410257</v>
      </c>
      <c r="T27" s="78">
        <v>191</v>
      </c>
      <c r="U27" s="70">
        <v>50.78534031413613</v>
      </c>
      <c r="V27" s="70">
        <v>49.21465968586388</v>
      </c>
    </row>
    <row r="28" spans="1:22" s="20" customFormat="1" ht="18.75" customHeight="1">
      <c r="A28" s="49" t="s">
        <v>50</v>
      </c>
      <c r="B28" s="63">
        <v>680</v>
      </c>
      <c r="C28" s="71">
        <v>0</v>
      </c>
      <c r="D28" s="72">
        <v>40</v>
      </c>
      <c r="E28" s="64">
        <v>440</v>
      </c>
      <c r="F28" s="71">
        <v>72.5</v>
      </c>
      <c r="G28" s="71">
        <v>27.500000000000004</v>
      </c>
      <c r="H28" s="64">
        <v>120</v>
      </c>
      <c r="I28" s="70">
        <v>93.33333333333333</v>
      </c>
      <c r="J28" s="70">
        <v>6.666666666666667</v>
      </c>
      <c r="K28" s="65">
        <v>199</v>
      </c>
      <c r="L28" s="70">
        <v>47.23618090452261</v>
      </c>
      <c r="M28" s="71">
        <v>52.76381909547738</v>
      </c>
      <c r="N28" s="66">
        <v>639</v>
      </c>
      <c r="O28" s="71">
        <v>60.719874804381845</v>
      </c>
      <c r="P28" s="83">
        <v>39.280125195618155</v>
      </c>
      <c r="Q28" s="78">
        <v>224</v>
      </c>
      <c r="R28" s="70">
        <v>46.875</v>
      </c>
      <c r="S28" s="70">
        <v>53.125</v>
      </c>
      <c r="T28" s="78">
        <v>149</v>
      </c>
      <c r="U28" s="70">
        <v>55.70469798657718</v>
      </c>
      <c r="V28" s="70">
        <v>44.29530201342282</v>
      </c>
    </row>
    <row r="29" spans="3:17" ht="23.25">
      <c r="C29" s="5"/>
      <c r="O29" s="8"/>
      <c r="P29" s="81"/>
      <c r="Q29" s="9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2018-08-14T09:58:52Z</dcterms:modified>
  <cp:category/>
  <cp:version/>
  <cp:contentType/>
  <cp:contentStatus/>
</cp:coreProperties>
</file>