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<sst xmlns="http://schemas.openxmlformats.org/spreadsheetml/2006/main" count="59" uniqueCount="53">
  <si>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</si>
  <si>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</si>
  <si>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</si>
  <si>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</si>
  <si>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</si>
  <si>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</si>
  <si>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</si>
  <si>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</si>
  <si>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</si>
  <si>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</si>
  <si>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</si>
  <si>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</si>
  <si>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</si>
  <si>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</si>
  <si>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</si>
  <si>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</si>
  <si>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</si>
  <si>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</si>
  <si>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</si>
  <si>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</si>
  <si>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</si>
  <si>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</si>
  <si>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</si>
  <si>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</si>
  <si>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осіб</t>
  </si>
  <si>
    <t xml:space="preserve"> + (-)                      осіб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</si>
  <si>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</si>
  <si>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</si>
  <si>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</si>
  <si>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</si>
  <si>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</si>
  <si>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</si>
  <si>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</si>
  <si>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</si>
  <si>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</si>
  <si>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</si>
  <si>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</si>
  <si>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</si>
  <si>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</si>
  <si>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</si>
  <si>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</si>
  <si>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</si>
  <si>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</si>
  <si>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</si>
  <si>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</si>
  <si>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</si>
  <si>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</si>
  <si>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Інформація про надання послуг службою зайнятості Кіровоградської області</t>
  </si>
  <si>
    <t>січень-серпень  2018 р.</t>
  </si>
  <si>
    <t>січень-серпень  2019 р.</t>
  </si>
  <si>
    <t>1 вересня                          2018 р.</t>
  </si>
  <si>
    <t>1 вересня                          2019 р.</t>
  </si>
  <si>
    <t>Інформація щодо надання послуг службою зайнятості Кіровоградської області                                                                                         молоді у віці до 35 років у січні-серпні 2019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</si>
</sst>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&quot;р.&quot;_-;\-* #,##0&quot;р.&quot;_-;_-* &quot;-&quot;&quot;р.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4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11" borderId="0" applyNumberFormat="0" applyBorder="0" applyAlignment="0" applyProtection="0"/>
    <xf numFmtId="0" fontId="30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0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36" borderId="0" applyNumberFormat="0" applyBorder="0" applyAlignment="0" applyProtection="0"/>
    <xf numFmtId="0" fontId="3" fillId="47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" fillId="7" borderId="1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 horizontal="right"/>
      <protection locked="0"/>
    </xf>
    <xf numFmtId="1" fontId="27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/>
      <protection locked="0"/>
    </xf>
    <xf numFmtId="1" fontId="23" fillId="0" borderId="0" xfId="435" applyNumberFormat="1" applyFont="1" applyFill="1" applyBorder="1" applyAlignment="1" applyProtection="1">
      <alignment vertical="center"/>
      <protection locked="0"/>
    </xf>
    <xf numFmtId="1" fontId="28" fillId="0" borderId="0" xfId="435" applyNumberFormat="1" applyFont="1" applyFill="1" applyProtection="1">
      <alignment/>
      <protection locked="0"/>
    </xf>
    <xf numFmtId="1" fontId="28" fillId="50" borderId="0" xfId="435" applyNumberFormat="1" applyFont="1" applyFill="1" applyProtection="1">
      <alignment/>
      <protection locked="0"/>
    </xf>
    <xf numFmtId="1" fontId="43" fillId="0" borderId="23" xfId="435" applyNumberFormat="1" applyFont="1" applyFill="1" applyBorder="1" applyAlignment="1" applyProtection="1">
      <alignment/>
      <protection locked="0"/>
    </xf>
    <xf numFmtId="1" fontId="44" fillId="0" borderId="23" xfId="435" applyNumberFormat="1" applyFont="1" applyFill="1" applyBorder="1" applyAlignment="1" applyProtection="1">
      <alignment/>
      <protection locked="0"/>
    </xf>
    <xf numFmtId="1" fontId="22" fillId="0" borderId="23" xfId="435" applyNumberFormat="1" applyFont="1" applyFill="1" applyBorder="1" applyAlignment="1" applyProtection="1">
      <alignment horizontal="center"/>
      <protection locked="0"/>
    </xf>
    <xf numFmtId="1" fontId="42" fillId="0" borderId="0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/>
      <protection/>
    </xf>
    <xf numFmtId="3" fontId="22" fillId="0" borderId="3" xfId="435" applyNumberFormat="1" applyFont="1" applyFill="1" applyBorder="1" applyAlignment="1" applyProtection="1">
      <alignment horizontal="center" vertical="center"/>
      <protection/>
    </xf>
    <xf numFmtId="3" fontId="22" fillId="50" borderId="3" xfId="435" applyNumberFormat="1" applyFont="1" applyFill="1" applyBorder="1" applyAlignment="1" applyProtection="1">
      <alignment horizontal="center" vertical="center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/>
    </xf>
    <xf numFmtId="1" fontId="28" fillId="0" borderId="0" xfId="435" applyNumberFormat="1" applyFont="1" applyFill="1" applyBorder="1" applyAlignment="1" applyProtection="1">
      <alignment horizontal="right"/>
      <protection locked="0"/>
    </xf>
    <xf numFmtId="1" fontId="42" fillId="0" borderId="0" xfId="435" applyNumberFormat="1" applyFont="1" applyFill="1" applyBorder="1" applyAlignment="1" applyProtection="1">
      <alignment horizontal="right"/>
      <protection locked="0"/>
    </xf>
    <xf numFmtId="1" fontId="28" fillId="50" borderId="0" xfId="435" applyNumberFormat="1" applyFont="1" applyFill="1" applyBorder="1" applyAlignment="1" applyProtection="1">
      <alignment horizontal="right"/>
      <protection locked="0"/>
    </xf>
    <xf numFmtId="1" fontId="45" fillId="0" borderId="0" xfId="435" applyNumberFormat="1" applyFont="1" applyFill="1" applyProtection="1">
      <alignment/>
      <protection locked="0"/>
    </xf>
    <xf numFmtId="1" fontId="45" fillId="0" borderId="3" xfId="435" applyNumberFormat="1" applyFont="1" applyFill="1" applyBorder="1" applyAlignment="1" applyProtection="1">
      <alignment horizontal="center"/>
      <protection/>
    </xf>
    <xf numFmtId="0" fontId="46" fillId="0" borderId="3" xfId="435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3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35" applyNumberFormat="1" applyFont="1" applyFill="1" applyProtection="1">
      <alignment/>
      <protection locked="0"/>
    </xf>
    <xf numFmtId="1" fontId="46" fillId="0" borderId="3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 vertical="center" wrapText="1"/>
      <protection/>
    </xf>
    <xf numFmtId="1" fontId="28" fillId="0" borderId="3" xfId="43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48" applyFont="1">
      <alignment/>
      <protection/>
    </xf>
    <xf numFmtId="0" fontId="20" fillId="0" borderId="0" xfId="449" applyFont="1" applyBorder="1" applyAlignment="1">
      <alignment vertical="center" wrapText="1"/>
      <protection/>
    </xf>
    <xf numFmtId="0" fontId="62" fillId="0" borderId="0" xfId="449" applyFont="1" applyFill="1" applyAlignment="1">
      <alignment vertical="center" wrapText="1"/>
      <protection/>
    </xf>
    <xf numFmtId="0" fontId="42" fillId="0" borderId="0" xfId="449" applyFont="1" applyFill="1" applyAlignment="1">
      <alignment horizontal="right" vertical="center" wrapText="1"/>
      <protection/>
    </xf>
    <xf numFmtId="0" fontId="20" fillId="0" borderId="0" xfId="449" applyFont="1" applyAlignment="1">
      <alignment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28" fillId="0" borderId="3" xfId="444" applyFont="1" applyFill="1" applyBorder="1" applyAlignment="1">
      <alignment horizontal="center" vertical="center" wrapText="1"/>
      <protection/>
    </xf>
    <xf numFmtId="0" fontId="27" fillId="0" borderId="3" xfId="449" applyFont="1" applyBorder="1" applyAlignment="1">
      <alignment horizontal="center" vertical="center" wrapText="1"/>
      <protection/>
    </xf>
    <xf numFmtId="0" fontId="27" fillId="0" borderId="3" xfId="449" applyFont="1" applyFill="1" applyBorder="1" applyAlignment="1">
      <alignment horizontal="center" vertical="center" wrapText="1"/>
      <protection/>
    </xf>
    <xf numFmtId="0" fontId="49" fillId="0" borderId="0" xfId="449" applyFont="1" applyAlignment="1">
      <alignment vertical="center" wrapText="1"/>
      <protection/>
    </xf>
    <xf numFmtId="171" fontId="50" fillId="50" borderId="3" xfId="448" applyNumberFormat="1" applyFont="1" applyFill="1" applyBorder="1" applyAlignment="1">
      <alignment horizontal="center" vertical="center" wrapText="1"/>
      <protection/>
    </xf>
    <xf numFmtId="3" fontId="20" fillId="0" borderId="0" xfId="449" applyNumberFormat="1" applyFont="1" applyAlignment="1">
      <alignment vertical="center" wrapText="1"/>
      <protection/>
    </xf>
    <xf numFmtId="3" fontId="62" fillId="0" borderId="0" xfId="448" applyNumberFormat="1" applyFont="1" applyFill="1">
      <alignment/>
      <protection/>
    </xf>
    <xf numFmtId="0" fontId="62" fillId="0" borderId="0" xfId="448" applyFont="1" applyFill="1">
      <alignment/>
      <protection/>
    </xf>
    <xf numFmtId="3" fontId="22" fillId="50" borderId="3" xfId="448" applyNumberFormat="1" applyFont="1" applyFill="1" applyBorder="1" applyAlignment="1">
      <alignment horizontal="center" vertical="center" wrapText="1"/>
      <protection/>
    </xf>
    <xf numFmtId="3" fontId="22" fillId="50" borderId="3" xfId="444" applyNumberFormat="1" applyFont="1" applyFill="1" applyBorder="1" applyAlignment="1">
      <alignment horizontal="center" vertical="center" wrapText="1"/>
      <protection/>
    </xf>
    <xf numFmtId="49" fontId="20" fillId="0" borderId="0" xfId="448" applyNumberFormat="1" applyFont="1">
      <alignment/>
      <protection/>
    </xf>
    <xf numFmtId="0" fontId="22" fillId="50" borderId="3" xfId="449" applyFont="1" applyFill="1" applyBorder="1" applyAlignment="1">
      <alignment vertical="center" wrapText="1"/>
      <protection/>
    </xf>
    <xf numFmtId="3" fontId="50" fillId="50" borderId="3" xfId="448" applyNumberFormat="1" applyFont="1" applyFill="1" applyBorder="1" applyAlignment="1">
      <alignment horizontal="center" vertical="center" wrapText="1"/>
      <protection/>
    </xf>
    <xf numFmtId="0" fontId="22" fillId="50" borderId="3" xfId="448" applyFont="1" applyFill="1" applyBorder="1" applyAlignment="1">
      <alignment horizontal="left" vertical="center" wrapText="1"/>
      <protection/>
    </xf>
    <xf numFmtId="0" fontId="28" fillId="50" borderId="3" xfId="444" applyFont="1" applyFill="1" applyBorder="1" applyAlignment="1">
      <alignment horizontal="center" vertical="center"/>
      <protection/>
    </xf>
    <xf numFmtId="0" fontId="28" fillId="50" borderId="3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vertical="center" wrapText="1"/>
      <protection/>
    </xf>
    <xf numFmtId="168" fontId="22" fillId="50" borderId="3" xfId="444" applyNumberFormat="1" applyFont="1" applyFill="1" applyBorder="1" applyAlignment="1">
      <alignment horizontal="center" vertical="center"/>
      <protection/>
    </xf>
    <xf numFmtId="0" fontId="28" fillId="0" borderId="3" xfId="450" applyFont="1" applyFill="1" applyBorder="1" applyAlignment="1">
      <alignment horizontal="left"/>
      <protection/>
    </xf>
    <xf numFmtId="0" fontId="28" fillId="0" borderId="3" xfId="450" applyFont="1" applyFill="1" applyBorder="1" applyAlignment="1">
      <alignment horizontal="left" vertical="center" wrapText="1"/>
      <protection/>
    </xf>
    <xf numFmtId="0" fontId="53" fillId="0" borderId="3" xfId="450" applyFont="1" applyFill="1" applyBorder="1" applyAlignment="1">
      <alignment horizontal="left" vertical="center" wrapText="1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 locked="0"/>
    </xf>
    <xf numFmtId="3" fontId="28" fillId="50" borderId="3" xfId="435" applyNumberFormat="1" applyFont="1" applyFill="1" applyBorder="1" applyAlignment="1" applyProtection="1">
      <alignment horizontal="center" vertical="center"/>
      <protection locked="0"/>
    </xf>
    <xf numFmtId="0" fontId="22" fillId="0" borderId="3" xfId="449" applyFont="1" applyBorder="1" applyAlignment="1">
      <alignment horizontal="center" vertical="center" wrapText="1"/>
      <protection/>
    </xf>
    <xf numFmtId="0" fontId="52" fillId="0" borderId="0" xfId="448" applyFont="1" applyAlignment="1">
      <alignment horizontal="center" vertical="top" wrapText="1"/>
      <protection/>
    </xf>
    <xf numFmtId="0" fontId="52" fillId="0" borderId="0" xfId="449" applyFont="1" applyFill="1" applyAlignment="1">
      <alignment horizontal="center" vertical="top" wrapText="1"/>
      <protection/>
    </xf>
    <xf numFmtId="0" fontId="22" fillId="0" borderId="3" xfId="444" applyFont="1" applyFill="1" applyBorder="1" applyAlignment="1">
      <alignment horizontal="center" vertical="center" wrapText="1"/>
      <protection/>
    </xf>
    <xf numFmtId="0" fontId="22" fillId="0" borderId="24" xfId="448" applyFont="1" applyBorder="1" applyAlignment="1">
      <alignment horizontal="center" vertical="center" wrapText="1"/>
      <protection/>
    </xf>
    <xf numFmtId="0" fontId="22" fillId="0" borderId="25" xfId="448" applyFont="1" applyBorder="1" applyAlignment="1">
      <alignment horizontal="center"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22" fillId="50" borderId="26" xfId="444" applyFont="1" applyFill="1" applyBorder="1" applyAlignment="1">
      <alignment horizontal="center" vertical="center" wrapText="1"/>
      <protection/>
    </xf>
    <xf numFmtId="0" fontId="22" fillId="50" borderId="23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horizontal="center" vertical="center" wrapText="1"/>
      <protection/>
    </xf>
    <xf numFmtId="0" fontId="51" fillId="50" borderId="27" xfId="444" applyFont="1" applyFill="1" applyBorder="1" applyAlignment="1">
      <alignment horizontal="center" vertical="center" wrapText="1"/>
      <protection/>
    </xf>
    <xf numFmtId="0" fontId="51" fillId="50" borderId="28" xfId="444" applyFont="1" applyFill="1" applyBorder="1" applyAlignment="1">
      <alignment horizontal="center" vertical="center" wrapText="1"/>
      <protection/>
    </xf>
    <xf numFmtId="0" fontId="28" fillId="50" borderId="29" xfId="444" applyFont="1" applyFill="1" applyBorder="1" applyAlignment="1">
      <alignment horizontal="center" vertical="center" wrapText="1"/>
      <protection/>
    </xf>
    <xf numFmtId="0" fontId="28" fillId="50" borderId="30" xfId="444" applyFont="1" applyFill="1" applyBorder="1" applyAlignment="1">
      <alignment horizontal="center" vertical="center" wrapText="1"/>
      <protection/>
    </xf>
    <xf numFmtId="0" fontId="51" fillId="50" borderId="26" xfId="444" applyFont="1" applyFill="1" applyBorder="1" applyAlignment="1">
      <alignment horizontal="center" vertical="center" wrapText="1"/>
      <protection/>
    </xf>
    <xf numFmtId="0" fontId="51" fillId="50" borderId="31" xfId="444" applyFont="1" applyFill="1" applyBorder="1" applyAlignment="1">
      <alignment horizontal="center" vertical="center" wrapText="1"/>
      <protection/>
    </xf>
    <xf numFmtId="0" fontId="51" fillId="50" borderId="23" xfId="444" applyFont="1" applyFill="1" applyBorder="1" applyAlignment="1">
      <alignment horizontal="center" vertical="center" wrapText="1"/>
      <protection/>
    </xf>
    <xf numFmtId="0" fontId="51" fillId="50" borderId="32" xfId="444" applyFont="1" applyFill="1" applyBorder="1" applyAlignment="1">
      <alignment horizontal="center" vertical="center" wrapText="1"/>
      <protection/>
    </xf>
    <xf numFmtId="1" fontId="48" fillId="0" borderId="0" xfId="435" applyNumberFormat="1" applyFont="1" applyFill="1" applyAlignment="1" applyProtection="1">
      <alignment horizontal="center" vertical="center" wrapText="1"/>
      <protection locked="0"/>
    </xf>
  </cellXfs>
  <cellStyles count="47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_П_1" xfId="255"/>
    <cellStyle name="Accent3" xfId="256"/>
    <cellStyle name="Accent3 2" xfId="257"/>
    <cellStyle name="Accent3 3" xfId="258"/>
    <cellStyle name="Accent3_П_1" xfId="259"/>
    <cellStyle name="Accent4" xfId="260"/>
    <cellStyle name="Accent4 2" xfId="261"/>
    <cellStyle name="Accent4 3" xfId="262"/>
    <cellStyle name="Accent4_П_1" xfId="263"/>
    <cellStyle name="Accent5" xfId="264"/>
    <cellStyle name="Accent5 2" xfId="265"/>
    <cellStyle name="Accent5 3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Input" xfId="303"/>
    <cellStyle name="Input 2" xfId="304"/>
    <cellStyle name="Input 3" xfId="305"/>
    <cellStyle name="Input_П_1" xfId="306"/>
    <cellStyle name="Linked Cell" xfId="307"/>
    <cellStyle name="Linked Cell 2" xfId="308"/>
    <cellStyle name="Neutral" xfId="309"/>
    <cellStyle name="Neutral 2" xfId="310"/>
    <cellStyle name="Neutral 3" xfId="311"/>
    <cellStyle name="Neutral_П_1" xfId="312"/>
    <cellStyle name="Normal 2" xfId="313"/>
    <cellStyle name="Normal_Sheet1" xfId="314"/>
    <cellStyle name="Note" xfId="315"/>
    <cellStyle name="Note 2" xfId="316"/>
    <cellStyle name="Note 3" xfId="317"/>
    <cellStyle name="Note_П_1" xfId="318"/>
    <cellStyle name="Output" xfId="319"/>
    <cellStyle name="Output 2" xfId="320"/>
    <cellStyle name="Output 3" xfId="321"/>
    <cellStyle name="Output_П_1" xfId="322"/>
    <cellStyle name="Title" xfId="323"/>
    <cellStyle name="Total" xfId="324"/>
    <cellStyle name="vDa" xfId="325"/>
    <cellStyle name="vDa 2" xfId="326"/>
    <cellStyle name="vHl" xfId="327"/>
    <cellStyle name="vHl 2" xfId="328"/>
    <cellStyle name="vN0" xfId="329"/>
    <cellStyle name="vN0 2" xfId="330"/>
    <cellStyle name="vN0 3" xfId="331"/>
    <cellStyle name="vSt" xfId="332"/>
    <cellStyle name="vSt 2" xfId="333"/>
    <cellStyle name="Warning Text" xfId="334"/>
    <cellStyle name="Акцент1 2" xfId="335"/>
    <cellStyle name="Акцент1 2 2" xfId="336"/>
    <cellStyle name="Акцент1 3" xfId="337"/>
    <cellStyle name="Акцент2 2" xfId="338"/>
    <cellStyle name="Акцент2 2 2" xfId="339"/>
    <cellStyle name="Акцент2 3" xfId="340"/>
    <cellStyle name="Акцент3 2" xfId="341"/>
    <cellStyle name="Акцент3 2 2" xfId="342"/>
    <cellStyle name="Акцент3 3" xfId="343"/>
    <cellStyle name="Акцент4 2" xfId="344"/>
    <cellStyle name="Акцент4 2 2" xfId="345"/>
    <cellStyle name="Акцент4 3" xfId="346"/>
    <cellStyle name="Акцент5 2" xfId="347"/>
    <cellStyle name="Акцент5 2 2" xfId="348"/>
    <cellStyle name="Акцент5 3" xfId="349"/>
    <cellStyle name="Акцент6 2" xfId="350"/>
    <cellStyle name="Акцент6 2 2" xfId="351"/>
    <cellStyle name="Акцент6 3" xfId="352"/>
    <cellStyle name="Акцентування1" xfId="353"/>
    <cellStyle name="Акцентування1 2" xfId="354"/>
    <cellStyle name="Акцентування2" xfId="355"/>
    <cellStyle name="Акцентування2 2" xfId="356"/>
    <cellStyle name="Акцентування3" xfId="357"/>
    <cellStyle name="Акцентування3 2" xfId="358"/>
    <cellStyle name="Акцентування4" xfId="359"/>
    <cellStyle name="Акцентування4 2" xfId="360"/>
    <cellStyle name="Акцентування5" xfId="361"/>
    <cellStyle name="Акцентування5 2" xfId="362"/>
    <cellStyle name="Акцентування6" xfId="363"/>
    <cellStyle name="Акцентування6 2" xfId="364"/>
    <cellStyle name="Ввід" xfId="365"/>
    <cellStyle name="Ввід 2" xfId="366"/>
    <cellStyle name="Ввод  2" xfId="367"/>
    <cellStyle name="Ввод  2 2" xfId="368"/>
    <cellStyle name="Ввод  3" xfId="369"/>
    <cellStyle name="Вывод 2" xfId="370"/>
    <cellStyle name="Вывод 2 2" xfId="371"/>
    <cellStyle name="Вывод 3" xfId="372"/>
    <cellStyle name="Вычисление 2" xfId="373"/>
    <cellStyle name="Вычисление 2 2" xfId="374"/>
    <cellStyle name="Вычисление 3" xfId="375"/>
    <cellStyle name="Гиперссылка 2" xfId="376"/>
    <cellStyle name="Гиперссылка 3" xfId="377"/>
    <cellStyle name="Грошовий 2" xfId="378"/>
    <cellStyle name="Currency" xfId="379"/>
    <cellStyle name="Currency [0]" xfId="380"/>
    <cellStyle name="Добре" xfId="381"/>
    <cellStyle name="Добре 2" xfId="382"/>
    <cellStyle name="Заголовок 1" xfId="383"/>
    <cellStyle name="Заголовок 1 2" xfId="384"/>
    <cellStyle name="Заголовок 1 3" xfId="385"/>
    <cellStyle name="Заголовок 2" xfId="386"/>
    <cellStyle name="Заголовок 2 2" xfId="387"/>
    <cellStyle name="Заголовок 2 3" xfId="388"/>
    <cellStyle name="Заголовок 3" xfId="389"/>
    <cellStyle name="Заголовок 3 2" xfId="390"/>
    <cellStyle name="Заголовок 3 3" xfId="391"/>
    <cellStyle name="Заголовок 4" xfId="392"/>
    <cellStyle name="Заголовок 4 2" xfId="393"/>
    <cellStyle name="Заголовок 4 3" xfId="394"/>
    <cellStyle name="Звичайний 2" xfId="395"/>
    <cellStyle name="Звичайний 2 2" xfId="396"/>
    <cellStyle name="Звичайний 2 3" xfId="397"/>
    <cellStyle name="Звичайний 2_8.Блок_3 (1 ч)" xfId="398"/>
    <cellStyle name="Звичайний 3" xfId="399"/>
    <cellStyle name="Звичайний 3 2" xfId="400"/>
    <cellStyle name="Звичайний 3 2 2" xfId="401"/>
    <cellStyle name="Звичайний 4" xfId="402"/>
    <cellStyle name="Звичайний 4 2" xfId="403"/>
    <cellStyle name="Звичайний 5" xfId="404"/>
    <cellStyle name="Звичайний 5 2" xfId="405"/>
    <cellStyle name="Звичайний 5 3" xfId="406"/>
    <cellStyle name="Звичайний 6" xfId="407"/>
    <cellStyle name="Звичайний 7" xfId="408"/>
    <cellStyle name="Зв'язана клітинка" xfId="409"/>
    <cellStyle name="Зв'язана клітинка 2" xfId="410"/>
    <cellStyle name="Итог 2" xfId="411"/>
    <cellStyle name="Итог 3" xfId="412"/>
    <cellStyle name="Контрольна клітинка" xfId="413"/>
    <cellStyle name="Контрольна клітинка 2" xfId="414"/>
    <cellStyle name="Контрольная ячейка 2" xfId="415"/>
    <cellStyle name="Контрольная ячейка 2 2" xfId="416"/>
    <cellStyle name="Контрольная ячейка 3" xfId="417"/>
    <cellStyle name="Назва" xfId="418"/>
    <cellStyle name="Назва 2" xfId="419"/>
    <cellStyle name="Название 2" xfId="420"/>
    <cellStyle name="Название 3" xfId="421"/>
    <cellStyle name="Нейтральный 2" xfId="422"/>
    <cellStyle name="Нейтральный 2 2" xfId="423"/>
    <cellStyle name="Нейтральный 3" xfId="424"/>
    <cellStyle name="Обчислення" xfId="425"/>
    <cellStyle name="Обчислення 2" xfId="426"/>
    <cellStyle name="Обычный 10" xfId="427"/>
    <cellStyle name="Обычный 11" xfId="428"/>
    <cellStyle name="Обычный 12" xfId="429"/>
    <cellStyle name="Обычный 13" xfId="430"/>
    <cellStyle name="Обычный 2" xfId="431"/>
    <cellStyle name="Обычный 2 2" xfId="432"/>
    <cellStyle name="Обычный 2 3" xfId="433"/>
    <cellStyle name="Обычный 2 3 2" xfId="434"/>
    <cellStyle name="Обычный 2 4" xfId="435"/>
    <cellStyle name="Обычный 3" xfId="436"/>
    <cellStyle name="Обычный 3 2" xfId="437"/>
    <cellStyle name="Обычный 3 3" xfId="438"/>
    <cellStyle name="Обычный 4" xfId="439"/>
    <cellStyle name="Обычный 4 2" xfId="440"/>
    <cellStyle name="Обычный 5" xfId="441"/>
    <cellStyle name="Обычный 5 2" xfId="442"/>
    <cellStyle name="Обычный 6" xfId="443"/>
    <cellStyle name="Обычный 6 2" xfId="444"/>
    <cellStyle name="Обычный 7" xfId="445"/>
    <cellStyle name="Обычный 8" xfId="446"/>
    <cellStyle name="Обычный 9" xfId="447"/>
    <cellStyle name="Обычный_4 категории вмесмте СОЦ_УРАЗЛИВІ__ТАБО_4 категорії Квота!!!_2014 рік" xfId="448"/>
    <cellStyle name="Обычный_Перевірка_Молодь_до 18 років" xfId="449"/>
    <cellStyle name="Обычный_Укомплектування_11_2013" xfId="450"/>
    <cellStyle name="Підсумок" xfId="451"/>
    <cellStyle name="Підсумок 2" xfId="452"/>
    <cellStyle name="Плохой 2" xfId="453"/>
    <cellStyle name="Плохой 2 2" xfId="454"/>
    <cellStyle name="Плохой 3" xfId="455"/>
    <cellStyle name="Поганий" xfId="456"/>
    <cellStyle name="Поганий 2" xfId="457"/>
    <cellStyle name="Пояснение 2" xfId="458"/>
    <cellStyle name="Пояснение 3" xfId="459"/>
    <cellStyle name="Примечание 2" xfId="460"/>
    <cellStyle name="Примечание 2 2" xfId="461"/>
    <cellStyle name="Примечание 3" xfId="462"/>
    <cellStyle name="Примітка" xfId="463"/>
    <cellStyle name="Примітка 2" xfId="464"/>
    <cellStyle name="Percent" xfId="465"/>
    <cellStyle name="Результат" xfId="466"/>
    <cellStyle name="Связанная ячейка 2" xfId="467"/>
    <cellStyle name="Связанная ячейка 3" xfId="468"/>
    <cellStyle name="Середній" xfId="469"/>
    <cellStyle name="Середній 2" xfId="470"/>
    <cellStyle name="Стиль 1" xfId="471"/>
    <cellStyle name="Стиль 1 2" xfId="472"/>
    <cellStyle name="Текст попередження" xfId="473"/>
    <cellStyle name="Текст попередження 2" xfId="474"/>
    <cellStyle name="Текст пояснення" xfId="475"/>
    <cellStyle name="Текст пояснення 2" xfId="476"/>
    <cellStyle name="Текст предупреждения 2" xfId="477"/>
    <cellStyle name="Текст предупреждения 3" xfId="478"/>
    <cellStyle name="Тысячи [0]_Анализ" xfId="479"/>
    <cellStyle name="Тысячи_Анализ" xfId="480"/>
    <cellStyle name="Comma" xfId="481"/>
    <cellStyle name="Comma [0]" xfId="482"/>
    <cellStyle name="ФинᎰнсовый_Лист1 (3)_1" xfId="483"/>
    <cellStyle name="Хороший 2" xfId="484"/>
    <cellStyle name="Хороший 2 2" xfId="485"/>
    <cellStyle name="Хороший 3" xfId="4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89" zoomScaleNormal="75" zoomScaleSheetLayoutView="89" zoomScalePageLayoutView="0" workbookViewId="0" topLeftCell="A1">
      <selection activeCell="C20" sqref="C20"/>
    </sheetView>
  </sheetViews>
  <sheetFormatPr defaultColWidth="8.00390625" defaultRowHeight="15"/>
  <cols>
    <col min="1" max="1" width="69.7109375" style="27" customWidth="1"/>
    <col min="2" max="2" width="23.28125" style="40" customWidth="1"/>
    <col min="3" max="3" width="23.421875" style="40" customWidth="1"/>
    <col min="4" max="4" width="11.8515625" style="27" customWidth="1"/>
    <col min="5" max="5" width="15.57421875" style="27" customWidth="1"/>
    <col min="6" max="8" width="8.00390625" style="27" customWidth="1"/>
    <col min="9" max="9" width="12.421875" style="27" customWidth="1"/>
    <col min="10" max="16384" width="8.00390625" style="27" customWidth="1"/>
  </cols>
  <sheetData>
    <row r="1" spans="1:5" ht="23.25" customHeight="1">
      <c r="A1" s="57" t="s">
        <v>47</v>
      </c>
      <c r="B1" s="57"/>
      <c r="C1" s="57"/>
      <c r="D1" s="57"/>
      <c r="E1" s="57"/>
    </row>
    <row r="2" spans="1:5" ht="22.5">
      <c r="A2" s="58" t="s">
        <v>10</v>
      </c>
      <c r="B2" s="58"/>
      <c r="C2" s="58"/>
      <c r="D2" s="58"/>
      <c r="E2" s="58"/>
    </row>
    <row r="3" spans="1:5" s="31" customFormat="1" ht="18" customHeight="1">
      <c r="A3" s="28"/>
      <c r="B3" s="29"/>
      <c r="C3" s="30"/>
      <c r="D3" s="30"/>
      <c r="E3" s="30" t="s">
        <v>23</v>
      </c>
    </row>
    <row r="4" spans="1:5" s="31" customFormat="1" ht="23.25" customHeight="1">
      <c r="A4" s="59" t="s">
        <v>11</v>
      </c>
      <c r="B4" s="60" t="s">
        <v>48</v>
      </c>
      <c r="C4" s="60" t="s">
        <v>49</v>
      </c>
      <c r="D4" s="62" t="s">
        <v>12</v>
      </c>
      <c r="E4" s="62"/>
    </row>
    <row r="5" spans="1:5" s="31" customFormat="1" ht="40.5">
      <c r="A5" s="59"/>
      <c r="B5" s="61"/>
      <c r="C5" s="61"/>
      <c r="D5" s="32" t="s">
        <v>13</v>
      </c>
      <c r="E5" s="33" t="s">
        <v>24</v>
      </c>
    </row>
    <row r="6" spans="1:5" s="36" customFormat="1" ht="15" customHeight="1">
      <c r="A6" s="34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31" customFormat="1" ht="29.25" customHeight="1">
      <c r="A7" s="44" t="s">
        <v>14</v>
      </c>
      <c r="B7" s="41">
        <v>11645</v>
      </c>
      <c r="C7" s="56">
        <v>9557</v>
      </c>
      <c r="D7" s="37">
        <f aca="true" t="shared" si="0" ref="D7:D12">C7/B7*100</f>
        <v>82.06955775010735</v>
      </c>
      <c r="E7" s="45">
        <f aca="true" t="shared" si="1" ref="E7:E12">C7-B7</f>
        <v>-2088</v>
      </c>
    </row>
    <row r="8" spans="1:7" s="31" customFormat="1" ht="40.5">
      <c r="A8" s="46" t="s">
        <v>15</v>
      </c>
      <c r="B8" s="41">
        <v>5494</v>
      </c>
      <c r="C8" s="56">
        <v>5230</v>
      </c>
      <c r="D8" s="37">
        <f t="shared" si="0"/>
        <v>95.19475791772844</v>
      </c>
      <c r="E8" s="45">
        <f t="shared" si="1"/>
        <v>-264</v>
      </c>
      <c r="G8" s="38"/>
    </row>
    <row r="9" spans="1:7" s="31" customFormat="1" ht="64.5" customHeight="1">
      <c r="A9" s="46" t="s">
        <v>7</v>
      </c>
      <c r="B9" s="41">
        <v>49</v>
      </c>
      <c r="C9" s="56">
        <v>71</v>
      </c>
      <c r="D9" s="37">
        <f t="shared" si="0"/>
        <v>144.89795918367346</v>
      </c>
      <c r="E9" s="45">
        <f t="shared" si="1"/>
        <v>22</v>
      </c>
      <c r="G9" s="38"/>
    </row>
    <row r="10" spans="1:9" s="31" customFormat="1" ht="27.75" customHeight="1">
      <c r="A10" s="44" t="s">
        <v>16</v>
      </c>
      <c r="B10" s="41">
        <v>1342</v>
      </c>
      <c r="C10" s="41">
        <v>1203</v>
      </c>
      <c r="D10" s="37">
        <f t="shared" si="0"/>
        <v>89.64232488822653</v>
      </c>
      <c r="E10" s="45">
        <f t="shared" si="1"/>
        <v>-139</v>
      </c>
      <c r="I10" s="38"/>
    </row>
    <row r="11" spans="1:5" s="31" customFormat="1" ht="48" customHeight="1">
      <c r="A11" s="44" t="s">
        <v>3</v>
      </c>
      <c r="B11" s="41">
        <v>1777</v>
      </c>
      <c r="C11" s="41">
        <v>1695</v>
      </c>
      <c r="D11" s="37">
        <f t="shared" si="0"/>
        <v>95.38548114800224</v>
      </c>
      <c r="E11" s="45">
        <f t="shared" si="1"/>
        <v>-82</v>
      </c>
    </row>
    <row r="12" spans="1:6" s="31" customFormat="1" ht="45.75" customHeight="1">
      <c r="A12" s="44" t="s">
        <v>17</v>
      </c>
      <c r="B12" s="41">
        <v>10671</v>
      </c>
      <c r="C12" s="41">
        <v>8751</v>
      </c>
      <c r="D12" s="37">
        <f t="shared" si="0"/>
        <v>82.00730953050324</v>
      </c>
      <c r="E12" s="45">
        <f t="shared" si="1"/>
        <v>-1920</v>
      </c>
      <c r="F12" s="38"/>
    </row>
    <row r="13" spans="1:6" s="31" customFormat="1" ht="12.75">
      <c r="A13" s="66" t="s">
        <v>18</v>
      </c>
      <c r="B13" s="70"/>
      <c r="C13" s="70"/>
      <c r="D13" s="70"/>
      <c r="E13" s="71"/>
      <c r="F13" s="38"/>
    </row>
    <row r="14" spans="1:6" s="31" customFormat="1" ht="12.75">
      <c r="A14" s="67"/>
      <c r="B14" s="72"/>
      <c r="C14" s="72"/>
      <c r="D14" s="72"/>
      <c r="E14" s="73"/>
      <c r="F14" s="38"/>
    </row>
    <row r="15" spans="1:6" s="31" customFormat="1" ht="20.25">
      <c r="A15" s="66"/>
      <c r="B15" s="65" t="s">
        <v>50</v>
      </c>
      <c r="C15" s="63" t="s">
        <v>51</v>
      </c>
      <c r="D15" s="68" t="s">
        <v>12</v>
      </c>
      <c r="E15" s="69"/>
      <c r="F15" s="38"/>
    </row>
    <row r="16" spans="1:5" ht="41.25" customHeight="1">
      <c r="A16" s="67"/>
      <c r="B16" s="65"/>
      <c r="C16" s="64"/>
      <c r="D16" s="47" t="s">
        <v>13</v>
      </c>
      <c r="E16" s="48" t="s">
        <v>25</v>
      </c>
    </row>
    <row r="17" spans="1:5" ht="33" customHeight="1">
      <c r="A17" s="49" t="s">
        <v>14</v>
      </c>
      <c r="B17" s="42">
        <v>3972</v>
      </c>
      <c r="C17" s="41">
        <v>3173</v>
      </c>
      <c r="D17" s="50">
        <f>C17/B17*100</f>
        <v>79.88418932527694</v>
      </c>
      <c r="E17" s="45">
        <f>C17-B17</f>
        <v>-799</v>
      </c>
    </row>
    <row r="18" spans="1:5" ht="32.25" customHeight="1">
      <c r="A18" s="49" t="s">
        <v>19</v>
      </c>
      <c r="B18" s="42">
        <v>1</v>
      </c>
      <c r="C18" s="41">
        <v>1</v>
      </c>
      <c r="D18" s="50">
        <f>C18/B18*100</f>
        <v>100</v>
      </c>
      <c r="E18" s="45">
        <f>C18-B18</f>
        <v>0</v>
      </c>
    </row>
    <row r="19" spans="1:9" ht="24" customHeight="1">
      <c r="A19" s="49" t="s">
        <v>20</v>
      </c>
      <c r="B19" s="42">
        <v>2378</v>
      </c>
      <c r="C19" s="41">
        <v>2096</v>
      </c>
      <c r="D19" s="50">
        <f>C19/B19*100</f>
        <v>88.14129520605552</v>
      </c>
      <c r="E19" s="45">
        <f>C19-B19</f>
        <v>-282</v>
      </c>
      <c r="I19" s="43"/>
    </row>
    <row r="20" spans="2:3" ht="12.75">
      <c r="B20" s="39"/>
      <c r="C20" s="39"/>
    </row>
    <row r="21" ht="12.75">
      <c r="C21" s="39"/>
    </row>
  </sheetData>
  <sheetProtection/>
  <mergeCells count="11">
    <mergeCell ref="C15:C16"/>
    <mergeCell ref="B15:B16"/>
    <mergeCell ref="A15:A16"/>
    <mergeCell ref="D15:E15"/>
    <mergeCell ref="A13:E14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26"/>
  <sheetViews>
    <sheetView view="pageBreakPreview" zoomScale="51" zoomScaleNormal="85" zoomScaleSheetLayoutView="51" zoomScalePageLayoutView="0" workbookViewId="0" topLeftCell="A1">
      <selection activeCell="C6" sqref="C6:C26"/>
    </sheetView>
  </sheetViews>
  <sheetFormatPr defaultColWidth="8.28125" defaultRowHeight="15"/>
  <cols>
    <col min="1" max="1" width="40.57421875" style="22" customWidth="1"/>
    <col min="2" max="2" width="22.00390625" style="16" customWidth="1"/>
    <col min="3" max="3" width="19.57421875" style="16" customWidth="1"/>
    <col min="4" max="4" width="19.00390625" style="17" customWidth="1"/>
    <col min="5" max="5" width="23.8515625" style="16" customWidth="1"/>
    <col min="6" max="6" width="19.57421875" style="16" customWidth="1"/>
    <col min="7" max="7" width="20.7109375" style="17" customWidth="1"/>
    <col min="8" max="8" width="24.7109375" style="17" customWidth="1"/>
    <col min="9" max="9" width="19.140625" style="16" customWidth="1"/>
    <col min="10" max="10" width="17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16384" width="8.28125" style="2" customWidth="1"/>
  </cols>
  <sheetData>
    <row r="1" spans="1:11" s="23" customFormat="1" ht="83.25" customHeight="1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6</v>
      </c>
      <c r="D3" s="25" t="s">
        <v>21</v>
      </c>
      <c r="E3" s="25" t="s">
        <v>7</v>
      </c>
      <c r="F3" s="25" t="s">
        <v>2</v>
      </c>
      <c r="G3" s="25" t="s">
        <v>3</v>
      </c>
      <c r="H3" s="25" t="s">
        <v>22</v>
      </c>
      <c r="I3" s="26" t="s">
        <v>4</v>
      </c>
      <c r="J3" s="26" t="s">
        <v>9</v>
      </c>
      <c r="K3" s="25" t="s">
        <v>8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1" t="s">
        <v>5</v>
      </c>
      <c r="B5" s="13">
        <f aca="true" t="shared" si="0" ref="B5:K5">SUM(B6:B26)</f>
        <v>9557</v>
      </c>
      <c r="C5" s="13">
        <f t="shared" si="0"/>
        <v>5230</v>
      </c>
      <c r="D5" s="13">
        <f t="shared" si="0"/>
        <v>13</v>
      </c>
      <c r="E5" s="13">
        <f t="shared" si="0"/>
        <v>71</v>
      </c>
      <c r="F5" s="13">
        <f t="shared" si="0"/>
        <v>1203</v>
      </c>
      <c r="G5" s="13">
        <f t="shared" si="0"/>
        <v>1695</v>
      </c>
      <c r="H5" s="13">
        <f t="shared" si="0"/>
        <v>8751</v>
      </c>
      <c r="I5" s="13">
        <f t="shared" si="0"/>
        <v>3173</v>
      </c>
      <c r="J5" s="13">
        <f t="shared" si="0"/>
        <v>1</v>
      </c>
      <c r="K5" s="14">
        <f t="shared" si="0"/>
        <v>2096</v>
      </c>
    </row>
    <row r="6" spans="1:15" ht="45" customHeight="1">
      <c r="A6" s="53" t="s">
        <v>26</v>
      </c>
      <c r="B6" s="15">
        <v>1029</v>
      </c>
      <c r="C6" s="15">
        <v>763</v>
      </c>
      <c r="D6" s="15">
        <v>3</v>
      </c>
      <c r="E6" s="54">
        <v>13</v>
      </c>
      <c r="F6" s="54">
        <v>118</v>
      </c>
      <c r="G6" s="15">
        <v>190</v>
      </c>
      <c r="H6" s="15">
        <v>937</v>
      </c>
      <c r="I6" s="54">
        <v>401</v>
      </c>
      <c r="J6" s="15"/>
      <c r="K6" s="55">
        <v>333</v>
      </c>
      <c r="L6" s="5"/>
      <c r="O6" s="5"/>
    </row>
    <row r="7" spans="1:15" ht="39" customHeight="1">
      <c r="A7" s="53" t="s">
        <v>27</v>
      </c>
      <c r="B7" s="15">
        <v>1217</v>
      </c>
      <c r="C7" s="15">
        <v>703</v>
      </c>
      <c r="D7" s="15">
        <v>4</v>
      </c>
      <c r="E7" s="54">
        <v>13</v>
      </c>
      <c r="F7" s="54">
        <v>108</v>
      </c>
      <c r="G7" s="15">
        <v>109</v>
      </c>
      <c r="H7" s="15">
        <v>1125</v>
      </c>
      <c r="I7" s="54">
        <v>424</v>
      </c>
      <c r="J7" s="15"/>
      <c r="K7" s="55">
        <v>261</v>
      </c>
      <c r="L7" s="5"/>
      <c r="O7" s="5"/>
    </row>
    <row r="8" spans="1:15" ht="40.5" customHeight="1">
      <c r="A8" s="52" t="s">
        <v>28</v>
      </c>
      <c r="B8" s="15">
        <v>605</v>
      </c>
      <c r="C8" s="15">
        <v>397</v>
      </c>
      <c r="D8" s="15">
        <v>0</v>
      </c>
      <c r="E8" s="54">
        <v>0</v>
      </c>
      <c r="F8" s="54">
        <v>91</v>
      </c>
      <c r="G8" s="15">
        <v>98</v>
      </c>
      <c r="H8" s="15">
        <v>564</v>
      </c>
      <c r="I8" s="54">
        <v>188</v>
      </c>
      <c r="J8" s="15"/>
      <c r="K8" s="55">
        <v>117</v>
      </c>
      <c r="L8" s="5"/>
      <c r="O8" s="5"/>
    </row>
    <row r="9" spans="1:15" ht="40.5" customHeight="1">
      <c r="A9" s="52" t="s">
        <v>29</v>
      </c>
      <c r="B9" s="15">
        <v>529</v>
      </c>
      <c r="C9" s="15">
        <v>281</v>
      </c>
      <c r="D9" s="15">
        <v>3</v>
      </c>
      <c r="E9" s="54">
        <v>21</v>
      </c>
      <c r="F9" s="54">
        <v>75</v>
      </c>
      <c r="G9" s="15">
        <v>160</v>
      </c>
      <c r="H9" s="15">
        <v>498</v>
      </c>
      <c r="I9" s="54">
        <v>183</v>
      </c>
      <c r="J9" s="15">
        <v>1</v>
      </c>
      <c r="K9" s="55">
        <v>117</v>
      </c>
      <c r="L9" s="5"/>
      <c r="O9" s="5"/>
    </row>
    <row r="10" spans="1:15" ht="30" customHeight="1">
      <c r="A10" s="51" t="s">
        <v>30</v>
      </c>
      <c r="B10" s="15">
        <v>416</v>
      </c>
      <c r="C10" s="15">
        <v>161</v>
      </c>
      <c r="D10" s="15">
        <v>0</v>
      </c>
      <c r="E10" s="54">
        <v>5</v>
      </c>
      <c r="F10" s="54">
        <v>52</v>
      </c>
      <c r="G10" s="15">
        <v>59</v>
      </c>
      <c r="H10" s="15">
        <v>364</v>
      </c>
      <c r="I10" s="54">
        <v>105</v>
      </c>
      <c r="J10" s="15"/>
      <c r="K10" s="55">
        <v>68</v>
      </c>
      <c r="L10" s="5"/>
      <c r="O10" s="5"/>
    </row>
    <row r="11" spans="1:15" ht="30" customHeight="1">
      <c r="A11" s="51" t="s">
        <v>31</v>
      </c>
      <c r="B11" s="15">
        <v>215</v>
      </c>
      <c r="C11" s="15">
        <v>97</v>
      </c>
      <c r="D11" s="15">
        <v>0</v>
      </c>
      <c r="E11" s="54">
        <v>0</v>
      </c>
      <c r="F11" s="54">
        <v>35</v>
      </c>
      <c r="G11" s="15">
        <v>61</v>
      </c>
      <c r="H11" s="15">
        <v>201</v>
      </c>
      <c r="I11" s="54">
        <v>77</v>
      </c>
      <c r="J11" s="15"/>
      <c r="K11" s="55">
        <v>63</v>
      </c>
      <c r="L11" s="5"/>
      <c r="O11" s="5"/>
    </row>
    <row r="12" spans="1:15" ht="30" customHeight="1">
      <c r="A12" s="51" t="s">
        <v>32</v>
      </c>
      <c r="B12" s="15">
        <v>289</v>
      </c>
      <c r="C12" s="15">
        <v>157</v>
      </c>
      <c r="D12" s="15">
        <v>1</v>
      </c>
      <c r="E12" s="54">
        <v>1</v>
      </c>
      <c r="F12" s="54">
        <v>30</v>
      </c>
      <c r="G12" s="15">
        <v>57</v>
      </c>
      <c r="H12" s="15">
        <v>272</v>
      </c>
      <c r="I12" s="54">
        <v>100</v>
      </c>
      <c r="J12" s="15"/>
      <c r="K12" s="55">
        <v>80</v>
      </c>
      <c r="L12" s="5"/>
      <c r="O12" s="5"/>
    </row>
    <row r="13" spans="1:15" ht="30" customHeight="1">
      <c r="A13" s="51" t="s">
        <v>33</v>
      </c>
      <c r="B13" s="15">
        <v>199</v>
      </c>
      <c r="C13" s="15">
        <v>204</v>
      </c>
      <c r="D13" s="15">
        <v>0</v>
      </c>
      <c r="E13" s="54">
        <v>1</v>
      </c>
      <c r="F13" s="54">
        <v>42</v>
      </c>
      <c r="G13" s="15">
        <v>65</v>
      </c>
      <c r="H13" s="15">
        <v>184</v>
      </c>
      <c r="I13" s="54">
        <v>58</v>
      </c>
      <c r="J13" s="15"/>
      <c r="K13" s="55">
        <v>49</v>
      </c>
      <c r="L13" s="5"/>
      <c r="O13" s="5"/>
    </row>
    <row r="14" spans="1:15" ht="30" customHeight="1">
      <c r="A14" s="51" t="s">
        <v>34</v>
      </c>
      <c r="B14" s="15">
        <v>563</v>
      </c>
      <c r="C14" s="15">
        <v>282</v>
      </c>
      <c r="D14" s="15">
        <v>0</v>
      </c>
      <c r="E14" s="54">
        <v>1</v>
      </c>
      <c r="F14" s="54">
        <v>100</v>
      </c>
      <c r="G14" s="15">
        <v>68</v>
      </c>
      <c r="H14" s="15">
        <v>493</v>
      </c>
      <c r="I14" s="54">
        <v>176</v>
      </c>
      <c r="J14" s="15"/>
      <c r="K14" s="55">
        <v>98</v>
      </c>
      <c r="L14" s="5"/>
      <c r="O14" s="5"/>
    </row>
    <row r="15" spans="1:15" ht="30" customHeight="1">
      <c r="A15" s="51" t="s">
        <v>35</v>
      </c>
      <c r="B15" s="15">
        <v>647</v>
      </c>
      <c r="C15" s="15">
        <v>130</v>
      </c>
      <c r="D15" s="15">
        <v>0</v>
      </c>
      <c r="E15" s="54">
        <v>2</v>
      </c>
      <c r="F15" s="54">
        <v>56</v>
      </c>
      <c r="G15" s="15">
        <v>100</v>
      </c>
      <c r="H15" s="15">
        <v>552</v>
      </c>
      <c r="I15" s="54">
        <v>258</v>
      </c>
      <c r="J15" s="15"/>
      <c r="K15" s="55">
        <v>124</v>
      </c>
      <c r="L15" s="5"/>
      <c r="O15" s="5"/>
    </row>
    <row r="16" spans="1:15" ht="30" customHeight="1">
      <c r="A16" s="51" t="s">
        <v>36</v>
      </c>
      <c r="B16" s="15">
        <v>186</v>
      </c>
      <c r="C16" s="15">
        <v>71</v>
      </c>
      <c r="D16" s="15">
        <v>0</v>
      </c>
      <c r="E16" s="54">
        <v>0</v>
      </c>
      <c r="F16" s="54">
        <v>18</v>
      </c>
      <c r="G16" s="15">
        <v>18</v>
      </c>
      <c r="H16" s="15">
        <v>175</v>
      </c>
      <c r="I16" s="54">
        <v>60</v>
      </c>
      <c r="J16" s="15"/>
      <c r="K16" s="55">
        <v>41</v>
      </c>
      <c r="L16" s="5"/>
      <c r="O16" s="5"/>
    </row>
    <row r="17" spans="1:15" ht="30" customHeight="1">
      <c r="A17" s="51" t="s">
        <v>37</v>
      </c>
      <c r="B17" s="15">
        <v>752</v>
      </c>
      <c r="C17" s="15">
        <v>218</v>
      </c>
      <c r="D17" s="15">
        <v>0</v>
      </c>
      <c r="E17" s="54">
        <v>1</v>
      </c>
      <c r="F17" s="54">
        <v>59</v>
      </c>
      <c r="G17" s="15">
        <v>33</v>
      </c>
      <c r="H17" s="15">
        <v>692</v>
      </c>
      <c r="I17" s="54">
        <v>306</v>
      </c>
      <c r="J17" s="15"/>
      <c r="K17" s="55">
        <v>170</v>
      </c>
      <c r="L17" s="5"/>
      <c r="O17" s="5"/>
    </row>
    <row r="18" spans="1:15" ht="30" customHeight="1">
      <c r="A18" s="51" t="s">
        <v>38</v>
      </c>
      <c r="B18" s="15">
        <v>222</v>
      </c>
      <c r="C18" s="15">
        <v>174</v>
      </c>
      <c r="D18" s="15">
        <v>1</v>
      </c>
      <c r="E18" s="54">
        <v>2</v>
      </c>
      <c r="F18" s="54">
        <v>38</v>
      </c>
      <c r="G18" s="15">
        <v>74</v>
      </c>
      <c r="H18" s="15">
        <v>216</v>
      </c>
      <c r="I18" s="54">
        <v>56</v>
      </c>
      <c r="J18" s="15"/>
      <c r="K18" s="55">
        <v>49</v>
      </c>
      <c r="L18" s="5"/>
      <c r="O18" s="5"/>
    </row>
    <row r="19" spans="1:15" ht="30" customHeight="1">
      <c r="A19" s="51" t="s">
        <v>39</v>
      </c>
      <c r="B19" s="15">
        <v>420</v>
      </c>
      <c r="C19" s="15">
        <v>209</v>
      </c>
      <c r="D19" s="15">
        <v>0</v>
      </c>
      <c r="E19" s="54">
        <v>0</v>
      </c>
      <c r="F19" s="54">
        <v>28</v>
      </c>
      <c r="G19" s="15">
        <v>64</v>
      </c>
      <c r="H19" s="15">
        <v>396</v>
      </c>
      <c r="I19" s="54">
        <v>131</v>
      </c>
      <c r="J19" s="15"/>
      <c r="K19" s="55">
        <v>86</v>
      </c>
      <c r="L19" s="5"/>
      <c r="O19" s="5"/>
    </row>
    <row r="20" spans="1:15" ht="30" customHeight="1">
      <c r="A20" s="51" t="s">
        <v>40</v>
      </c>
      <c r="B20" s="15">
        <v>531</v>
      </c>
      <c r="C20" s="15">
        <v>286</v>
      </c>
      <c r="D20" s="15">
        <v>1</v>
      </c>
      <c r="E20" s="54">
        <v>3</v>
      </c>
      <c r="F20" s="54">
        <v>54</v>
      </c>
      <c r="G20" s="15">
        <v>55</v>
      </c>
      <c r="H20" s="15">
        <v>468</v>
      </c>
      <c r="I20" s="54">
        <v>174</v>
      </c>
      <c r="J20" s="15"/>
      <c r="K20" s="55">
        <v>112</v>
      </c>
      <c r="L20" s="5"/>
      <c r="O20" s="5"/>
    </row>
    <row r="21" spans="1:15" ht="30" customHeight="1">
      <c r="A21" s="51" t="s">
        <v>41</v>
      </c>
      <c r="B21" s="15">
        <v>459</v>
      </c>
      <c r="C21" s="15">
        <v>239</v>
      </c>
      <c r="D21" s="15">
        <v>0</v>
      </c>
      <c r="E21" s="54">
        <v>0</v>
      </c>
      <c r="F21" s="54">
        <v>72</v>
      </c>
      <c r="G21" s="15">
        <v>132</v>
      </c>
      <c r="H21" s="15">
        <v>418</v>
      </c>
      <c r="I21" s="54">
        <v>106</v>
      </c>
      <c r="J21" s="15"/>
      <c r="K21" s="55">
        <v>80</v>
      </c>
      <c r="L21" s="5"/>
      <c r="O21" s="5"/>
    </row>
    <row r="22" spans="1:15" ht="30" customHeight="1">
      <c r="A22" s="51" t="s">
        <v>42</v>
      </c>
      <c r="B22" s="15">
        <v>404</v>
      </c>
      <c r="C22" s="15">
        <v>202</v>
      </c>
      <c r="D22" s="15">
        <v>0</v>
      </c>
      <c r="E22" s="54">
        <v>0</v>
      </c>
      <c r="F22" s="54">
        <v>79</v>
      </c>
      <c r="G22" s="15">
        <v>90</v>
      </c>
      <c r="H22" s="15">
        <v>379</v>
      </c>
      <c r="I22" s="54">
        <v>114</v>
      </c>
      <c r="J22" s="15"/>
      <c r="K22" s="55">
        <v>80</v>
      </c>
      <c r="L22" s="5"/>
      <c r="O22" s="5"/>
    </row>
    <row r="23" spans="1:15" ht="30" customHeight="1">
      <c r="A23" s="51" t="s">
        <v>43</v>
      </c>
      <c r="B23" s="15">
        <v>236</v>
      </c>
      <c r="C23" s="15">
        <v>214</v>
      </c>
      <c r="D23" s="15">
        <v>0</v>
      </c>
      <c r="E23" s="54">
        <v>1</v>
      </c>
      <c r="F23" s="54">
        <v>39</v>
      </c>
      <c r="G23" s="15">
        <v>75</v>
      </c>
      <c r="H23" s="15">
        <v>219</v>
      </c>
      <c r="I23" s="54">
        <v>55</v>
      </c>
      <c r="J23" s="15"/>
      <c r="K23" s="55">
        <v>39</v>
      </c>
      <c r="L23" s="5"/>
      <c r="O23" s="5"/>
    </row>
    <row r="24" spans="1:15" ht="30" customHeight="1">
      <c r="A24" s="51" t="s">
        <v>44</v>
      </c>
      <c r="B24" s="15">
        <v>228</v>
      </c>
      <c r="C24" s="15">
        <v>214</v>
      </c>
      <c r="D24" s="15">
        <v>0</v>
      </c>
      <c r="E24" s="54">
        <v>1</v>
      </c>
      <c r="F24" s="54">
        <v>37</v>
      </c>
      <c r="G24" s="15">
        <v>68</v>
      </c>
      <c r="H24" s="15">
        <v>217</v>
      </c>
      <c r="I24" s="54">
        <v>71</v>
      </c>
      <c r="J24" s="15"/>
      <c r="K24" s="55">
        <v>44</v>
      </c>
      <c r="L24" s="5"/>
      <c r="O24" s="5"/>
    </row>
    <row r="25" spans="1:15" ht="30" customHeight="1">
      <c r="A25" s="51" t="s">
        <v>45</v>
      </c>
      <c r="B25" s="15">
        <v>153</v>
      </c>
      <c r="C25" s="15">
        <v>69</v>
      </c>
      <c r="D25" s="15">
        <v>0</v>
      </c>
      <c r="E25" s="54">
        <v>0</v>
      </c>
      <c r="F25" s="54">
        <v>32</v>
      </c>
      <c r="G25" s="15">
        <v>35</v>
      </c>
      <c r="H25" s="15">
        <v>141</v>
      </c>
      <c r="I25" s="54">
        <v>57</v>
      </c>
      <c r="J25" s="15"/>
      <c r="K25" s="55">
        <v>48</v>
      </c>
      <c r="L25" s="5"/>
      <c r="O25" s="5"/>
    </row>
    <row r="26" spans="1:15" ht="30" customHeight="1">
      <c r="A26" s="51" t="s">
        <v>46</v>
      </c>
      <c r="B26" s="15">
        <v>257</v>
      </c>
      <c r="C26" s="15">
        <v>159</v>
      </c>
      <c r="D26" s="15">
        <v>0</v>
      </c>
      <c r="E26" s="54">
        <v>6</v>
      </c>
      <c r="F26" s="54">
        <v>40</v>
      </c>
      <c r="G26" s="15">
        <v>84</v>
      </c>
      <c r="H26" s="15">
        <v>240</v>
      </c>
      <c r="I26" s="54">
        <v>73</v>
      </c>
      <c r="J26" s="15"/>
      <c r="K26" s="55">
        <v>37</v>
      </c>
      <c r="L26" s="5"/>
      <c r="O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2019-09-05T12:50:14Z</dcterms:modified>
  <cp:category/>
  <cp:version/>
  <cp:contentType/>
  <cp:contentStatus/>
</cp:coreProperties>
</file>