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<sst xmlns="http://schemas.openxmlformats.org/spreadsheetml/2006/main" count="60" uniqueCount="53">
  <si>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</si>
  <si>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</si>
  <si>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</si>
  <si>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</si>
  <si>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</si>
  <si>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</si>
  <si>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</si>
  <si>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</si>
  <si>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</si>
  <si>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</si>
  <si>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</si>
  <si>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</si>
  <si>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</si>
  <si>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</si>
  <si>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</si>
  <si>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</si>
  <si>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</si>
  <si>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</si>
  <si>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</si>
  <si>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</si>
  <si>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</si>
  <si>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</si>
  <si>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</si>
  <si>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</si>
  <si>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</si>
  <si>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</si>
  <si>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Інформація про надання послуг  службою зайнятості області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</si>
  <si>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</si>
  <si>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</si>
  <si>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</si>
  <si>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</si>
  <si>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</si>
  <si>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</si>
  <si>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</si>
  <si>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</si>
  <si>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</si>
  <si>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</si>
  <si>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</si>
  <si>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</si>
  <si>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</si>
  <si>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</si>
  <si>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</si>
  <si>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</si>
  <si>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</si>
  <si>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</si>
  <si>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</si>
  <si>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</si>
  <si>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</si>
  <si>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січень-жовтень  2017 р.</t>
  </si>
  <si>
    <t>січень-жовтень  2018 р.</t>
  </si>
  <si>
    <t>на                            1 листопада           2017 р.</t>
  </si>
  <si>
    <t>на                            1 листопада           2018 р.</t>
  </si>
  <si>
    <t>Інформація щодо надання послуг службою зайнятості області молоді у віці до 35 років
у січні-жовтні  2018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</si>
</sst>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51" fillId="50" borderId="24" xfId="444" applyFont="1" applyFill="1" applyBorder="1" applyAlignment="1">
      <alignment horizontal="center" vertical="center" wrapText="1"/>
      <protection/>
    </xf>
    <xf numFmtId="0" fontId="51" fillId="50" borderId="25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51" fillId="50" borderId="27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28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28" fillId="50" borderId="29" xfId="444" applyFont="1" applyFill="1" applyBorder="1" applyAlignment="1">
      <alignment horizontal="center" vertical="center"/>
      <protection/>
    </xf>
    <xf numFmtId="0" fontId="28" fillId="50" borderId="30" xfId="444" applyFont="1" applyFill="1" applyBorder="1" applyAlignment="1">
      <alignment horizontal="center" vertical="center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31" xfId="448" applyFont="1" applyBorder="1" applyAlignment="1">
      <alignment horizontal="center" vertical="center" wrapText="1"/>
      <protection/>
    </xf>
    <xf numFmtId="0" fontId="22" fillId="0" borderId="32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1" fontId="48" fillId="0" borderId="0" xfId="435" applyNumberFormat="1" applyFont="1" applyFill="1" applyAlignment="1" applyProtection="1">
      <alignment horizont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4">
      <selection activeCell="E22" sqref="E22"/>
    </sheetView>
  </sheetViews>
  <sheetFormatPr defaultColWidth="8.00390625" defaultRowHeight="15"/>
  <cols>
    <col min="1" max="1" width="69.7109375" style="27" customWidth="1"/>
    <col min="2" max="2" width="23.28125" style="40" customWidth="1"/>
    <col min="3" max="3" width="23.8515625" style="40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22.5">
      <c r="A1" s="65" t="s">
        <v>26</v>
      </c>
      <c r="B1" s="65"/>
      <c r="C1" s="65"/>
      <c r="D1" s="65"/>
      <c r="E1" s="65"/>
    </row>
    <row r="2" spans="1:5" ht="22.5">
      <c r="A2" s="66" t="s">
        <v>10</v>
      </c>
      <c r="B2" s="66"/>
      <c r="C2" s="66"/>
      <c r="D2" s="66"/>
      <c r="E2" s="66"/>
    </row>
    <row r="3" spans="1:5" s="31" customFormat="1" ht="18" customHeight="1">
      <c r="A3" s="28"/>
      <c r="B3" s="29"/>
      <c r="C3" s="30"/>
      <c r="D3" s="30"/>
      <c r="E3" s="30" t="s">
        <v>23</v>
      </c>
    </row>
    <row r="4" spans="1:5" s="31" customFormat="1" ht="23.25" customHeight="1">
      <c r="A4" s="67" t="s">
        <v>11</v>
      </c>
      <c r="B4" s="68" t="s">
        <v>48</v>
      </c>
      <c r="C4" s="68" t="s">
        <v>49</v>
      </c>
      <c r="D4" s="70" t="s">
        <v>12</v>
      </c>
      <c r="E4" s="70"/>
    </row>
    <row r="5" spans="1:5" s="31" customFormat="1" ht="40.5">
      <c r="A5" s="67"/>
      <c r="B5" s="69"/>
      <c r="C5" s="69"/>
      <c r="D5" s="32" t="s">
        <v>13</v>
      </c>
      <c r="E5" s="33" t="s">
        <v>24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14</v>
      </c>
      <c r="B7" s="41">
        <v>14664</v>
      </c>
      <c r="C7" s="41">
        <v>12985</v>
      </c>
      <c r="D7" s="37">
        <f aca="true" t="shared" si="0" ref="D7:D12">C7/B7*100</f>
        <v>88.55019094380796</v>
      </c>
      <c r="E7" s="45">
        <f aca="true" t="shared" si="1" ref="E7:E12">C7-B7</f>
        <v>-1679</v>
      </c>
    </row>
    <row r="8" spans="1:7" s="31" customFormat="1" ht="40.5">
      <c r="A8" s="46" t="s">
        <v>15</v>
      </c>
      <c r="B8" s="41">
        <v>6804</v>
      </c>
      <c r="C8" s="41">
        <v>6864</v>
      </c>
      <c r="D8" s="37">
        <f t="shared" si="0"/>
        <v>100.88183421516754</v>
      </c>
      <c r="E8" s="45">
        <f t="shared" si="1"/>
        <v>60</v>
      </c>
      <c r="G8" s="38"/>
    </row>
    <row r="9" spans="1:7" s="31" customFormat="1" ht="64.5" customHeight="1">
      <c r="A9" s="46" t="s">
        <v>7</v>
      </c>
      <c r="B9" s="41">
        <v>54</v>
      </c>
      <c r="C9" s="41">
        <v>81</v>
      </c>
      <c r="D9" s="37">
        <f t="shared" si="0"/>
        <v>150</v>
      </c>
      <c r="E9" s="45">
        <f t="shared" si="1"/>
        <v>27</v>
      </c>
      <c r="G9" s="38"/>
    </row>
    <row r="10" spans="1:9" s="31" customFormat="1" ht="27.75" customHeight="1">
      <c r="A10" s="44" t="s">
        <v>16</v>
      </c>
      <c r="B10" s="41">
        <v>1799</v>
      </c>
      <c r="C10" s="41">
        <v>1566</v>
      </c>
      <c r="D10" s="37">
        <f t="shared" si="0"/>
        <v>87.04836020011118</v>
      </c>
      <c r="E10" s="45">
        <f t="shared" si="1"/>
        <v>-233</v>
      </c>
      <c r="I10" s="38"/>
    </row>
    <row r="11" spans="1:5" s="31" customFormat="1" ht="48" customHeight="1">
      <c r="A11" s="44" t="s">
        <v>3</v>
      </c>
      <c r="B11" s="41">
        <v>2843</v>
      </c>
      <c r="C11" s="41">
        <v>2112</v>
      </c>
      <c r="D11" s="37">
        <f t="shared" si="0"/>
        <v>74.28772423496306</v>
      </c>
      <c r="E11" s="45">
        <f t="shared" si="1"/>
        <v>-731</v>
      </c>
    </row>
    <row r="12" spans="1:6" s="31" customFormat="1" ht="45.75" customHeight="1">
      <c r="A12" s="44" t="s">
        <v>17</v>
      </c>
      <c r="B12" s="41">
        <v>13403</v>
      </c>
      <c r="C12" s="41">
        <v>12007</v>
      </c>
      <c r="D12" s="37">
        <f t="shared" si="0"/>
        <v>89.58442139819444</v>
      </c>
      <c r="E12" s="45">
        <f t="shared" si="1"/>
        <v>-1396</v>
      </c>
      <c r="F12" s="38"/>
    </row>
    <row r="13" spans="1:6" s="31" customFormat="1" ht="12.75">
      <c r="A13" s="56" t="s">
        <v>18</v>
      </c>
      <c r="B13" s="57"/>
      <c r="C13" s="57"/>
      <c r="D13" s="57"/>
      <c r="E13" s="58"/>
      <c r="F13" s="38"/>
    </row>
    <row r="14" spans="1:6" s="31" customFormat="1" ht="12.75">
      <c r="A14" s="59"/>
      <c r="B14" s="60"/>
      <c r="C14" s="60"/>
      <c r="D14" s="60"/>
      <c r="E14" s="61"/>
      <c r="F14" s="38"/>
    </row>
    <row r="15" spans="1:5" s="31" customFormat="1" ht="20.25">
      <c r="A15" s="62" t="s">
        <v>11</v>
      </c>
      <c r="B15" s="62" t="s">
        <v>50</v>
      </c>
      <c r="C15" s="62" t="s">
        <v>51</v>
      </c>
      <c r="D15" s="63" t="s">
        <v>12</v>
      </c>
      <c r="E15" s="64"/>
    </row>
    <row r="16" spans="1:5" ht="48" customHeight="1">
      <c r="A16" s="62"/>
      <c r="B16" s="62"/>
      <c r="C16" s="62"/>
      <c r="D16" s="47" t="s">
        <v>13</v>
      </c>
      <c r="E16" s="48" t="s">
        <v>25</v>
      </c>
    </row>
    <row r="17" spans="1:5" ht="33" customHeight="1">
      <c r="A17" s="49" t="s">
        <v>14</v>
      </c>
      <c r="B17" s="42">
        <v>4314</v>
      </c>
      <c r="C17" s="42">
        <v>3705</v>
      </c>
      <c r="D17" s="50">
        <f>ROUND(C17/B17*100,1)</f>
        <v>85.9</v>
      </c>
      <c r="E17" s="45">
        <f>C17-B17</f>
        <v>-609</v>
      </c>
    </row>
    <row r="18" spans="1:5" ht="32.25" customHeight="1">
      <c r="A18" s="49" t="s">
        <v>19</v>
      </c>
      <c r="B18" s="42">
        <v>0</v>
      </c>
      <c r="C18" s="42">
        <v>0</v>
      </c>
      <c r="D18" s="50">
        <v>0</v>
      </c>
      <c r="E18" s="45">
        <f>C18-B18</f>
        <v>0</v>
      </c>
    </row>
    <row r="19" spans="1:9" ht="24" customHeight="1">
      <c r="A19" s="49" t="s">
        <v>20</v>
      </c>
      <c r="B19" s="42">
        <v>2601</v>
      </c>
      <c r="C19" s="42">
        <v>2244</v>
      </c>
      <c r="D19" s="50">
        <f>ROUND(C19/B19*100,1)</f>
        <v>86.3</v>
      </c>
      <c r="E19" s="45">
        <f>C19-B19</f>
        <v>-357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71" zoomScaleNormal="85" zoomScaleSheetLayoutView="71" zoomScalePageLayoutView="0" workbookViewId="0" topLeftCell="A1">
      <selection activeCell="C6" sqref="C6:C26"/>
    </sheetView>
  </sheetViews>
  <sheetFormatPr defaultColWidth="8.28125" defaultRowHeight="15"/>
  <cols>
    <col min="1" max="1" width="40.5742187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21</v>
      </c>
      <c r="E3" s="25" t="s">
        <v>7</v>
      </c>
      <c r="F3" s="25" t="s">
        <v>2</v>
      </c>
      <c r="G3" s="25" t="s">
        <v>3</v>
      </c>
      <c r="H3" s="25" t="s">
        <v>22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SUM(B6:B26)</f>
        <v>12985</v>
      </c>
      <c r="C5" s="13">
        <f t="shared" si="0"/>
        <v>6864</v>
      </c>
      <c r="D5" s="13">
        <f t="shared" si="0"/>
        <v>13</v>
      </c>
      <c r="E5" s="13">
        <f t="shared" si="0"/>
        <v>81</v>
      </c>
      <c r="F5" s="13">
        <f t="shared" si="0"/>
        <v>1566</v>
      </c>
      <c r="G5" s="13">
        <f t="shared" si="0"/>
        <v>2112</v>
      </c>
      <c r="H5" s="13">
        <f t="shared" si="0"/>
        <v>12007</v>
      </c>
      <c r="I5" s="13">
        <f t="shared" si="0"/>
        <v>3705</v>
      </c>
      <c r="J5" s="13">
        <f t="shared" si="0"/>
        <v>0</v>
      </c>
      <c r="K5" s="14">
        <f t="shared" si="0"/>
        <v>2244</v>
      </c>
    </row>
    <row r="6" spans="1:15" ht="45" customHeight="1">
      <c r="A6" s="53" t="s">
        <v>27</v>
      </c>
      <c r="B6" s="15">
        <v>1358</v>
      </c>
      <c r="C6" s="15">
        <v>1014</v>
      </c>
      <c r="D6" s="15">
        <v>2</v>
      </c>
      <c r="E6" s="54">
        <v>14</v>
      </c>
      <c r="F6" s="54">
        <v>166</v>
      </c>
      <c r="G6" s="15">
        <v>216</v>
      </c>
      <c r="H6" s="15">
        <v>1238</v>
      </c>
      <c r="I6" s="54">
        <v>387</v>
      </c>
      <c r="J6" s="15"/>
      <c r="K6" s="55">
        <v>290</v>
      </c>
      <c r="L6" s="5"/>
      <c r="O6" s="5"/>
    </row>
    <row r="7" spans="1:15" ht="39" customHeight="1">
      <c r="A7" s="53" t="s">
        <v>28</v>
      </c>
      <c r="B7" s="15">
        <v>1722</v>
      </c>
      <c r="C7" s="15">
        <v>924</v>
      </c>
      <c r="D7" s="15">
        <v>4</v>
      </c>
      <c r="E7" s="54">
        <v>24</v>
      </c>
      <c r="F7" s="54">
        <v>180</v>
      </c>
      <c r="G7" s="15">
        <v>210</v>
      </c>
      <c r="H7" s="15">
        <v>1632</v>
      </c>
      <c r="I7" s="54">
        <v>529</v>
      </c>
      <c r="J7" s="15"/>
      <c r="K7" s="55">
        <v>293</v>
      </c>
      <c r="L7" s="5"/>
      <c r="O7" s="5"/>
    </row>
    <row r="8" spans="1:15" ht="40.5" customHeight="1">
      <c r="A8" s="52" t="s">
        <v>29</v>
      </c>
      <c r="B8" s="15">
        <v>856</v>
      </c>
      <c r="C8" s="15">
        <v>495</v>
      </c>
      <c r="D8" s="15">
        <v>1</v>
      </c>
      <c r="E8" s="54">
        <v>1</v>
      </c>
      <c r="F8" s="54">
        <v>111</v>
      </c>
      <c r="G8" s="15">
        <v>133</v>
      </c>
      <c r="H8" s="15">
        <v>825</v>
      </c>
      <c r="I8" s="54">
        <v>213</v>
      </c>
      <c r="J8" s="15"/>
      <c r="K8" s="55">
        <v>116</v>
      </c>
      <c r="L8" s="5"/>
      <c r="O8" s="5"/>
    </row>
    <row r="9" spans="1:15" ht="40.5" customHeight="1">
      <c r="A9" s="52" t="s">
        <v>30</v>
      </c>
      <c r="B9" s="15">
        <v>681</v>
      </c>
      <c r="C9" s="15">
        <v>373</v>
      </c>
      <c r="D9" s="15">
        <v>1</v>
      </c>
      <c r="E9" s="54">
        <v>11</v>
      </c>
      <c r="F9" s="54">
        <v>101</v>
      </c>
      <c r="G9" s="15">
        <v>135</v>
      </c>
      <c r="H9" s="15">
        <v>651</v>
      </c>
      <c r="I9" s="54">
        <v>265</v>
      </c>
      <c r="J9" s="15"/>
      <c r="K9" s="55">
        <v>177</v>
      </c>
      <c r="L9" s="5"/>
      <c r="O9" s="5"/>
    </row>
    <row r="10" spans="1:15" ht="30" customHeight="1">
      <c r="A10" s="51" t="s">
        <v>31</v>
      </c>
      <c r="B10" s="15">
        <v>720</v>
      </c>
      <c r="C10" s="15">
        <v>253</v>
      </c>
      <c r="D10" s="15">
        <v>0</v>
      </c>
      <c r="E10" s="54">
        <v>4</v>
      </c>
      <c r="F10" s="54">
        <v>75</v>
      </c>
      <c r="G10" s="15">
        <v>66</v>
      </c>
      <c r="H10" s="15">
        <v>666</v>
      </c>
      <c r="I10" s="54">
        <v>214</v>
      </c>
      <c r="J10" s="15"/>
      <c r="K10" s="55">
        <v>113</v>
      </c>
      <c r="L10" s="5"/>
      <c r="O10" s="5"/>
    </row>
    <row r="11" spans="1:15" ht="30" customHeight="1">
      <c r="A11" s="51" t="s">
        <v>32</v>
      </c>
      <c r="B11" s="15">
        <v>285</v>
      </c>
      <c r="C11" s="15">
        <v>138</v>
      </c>
      <c r="D11" s="15">
        <v>0</v>
      </c>
      <c r="E11" s="54">
        <v>0</v>
      </c>
      <c r="F11" s="54">
        <v>51</v>
      </c>
      <c r="G11" s="15">
        <v>57</v>
      </c>
      <c r="H11" s="15">
        <v>258</v>
      </c>
      <c r="I11" s="54">
        <v>82</v>
      </c>
      <c r="J11" s="15"/>
      <c r="K11" s="55">
        <v>64</v>
      </c>
      <c r="L11" s="5"/>
      <c r="O11" s="5"/>
    </row>
    <row r="12" spans="1:15" ht="30" customHeight="1">
      <c r="A12" s="51" t="s">
        <v>33</v>
      </c>
      <c r="B12" s="15">
        <v>419</v>
      </c>
      <c r="C12" s="15">
        <v>233</v>
      </c>
      <c r="D12" s="15">
        <v>0</v>
      </c>
      <c r="E12" s="54">
        <v>0</v>
      </c>
      <c r="F12" s="54">
        <v>40</v>
      </c>
      <c r="G12" s="15">
        <v>63</v>
      </c>
      <c r="H12" s="15">
        <v>379</v>
      </c>
      <c r="I12" s="54">
        <v>114</v>
      </c>
      <c r="J12" s="15"/>
      <c r="K12" s="55">
        <v>85</v>
      </c>
      <c r="L12" s="5"/>
      <c r="O12" s="5"/>
    </row>
    <row r="13" spans="1:15" ht="30" customHeight="1">
      <c r="A13" s="51" t="s">
        <v>34</v>
      </c>
      <c r="B13" s="15">
        <v>282</v>
      </c>
      <c r="C13" s="15">
        <v>281</v>
      </c>
      <c r="D13" s="15">
        <v>1</v>
      </c>
      <c r="E13" s="54">
        <v>3</v>
      </c>
      <c r="F13" s="54">
        <v>54</v>
      </c>
      <c r="G13" s="15">
        <v>59</v>
      </c>
      <c r="H13" s="15">
        <v>256</v>
      </c>
      <c r="I13" s="54">
        <v>63</v>
      </c>
      <c r="J13" s="15"/>
      <c r="K13" s="55">
        <v>51</v>
      </c>
      <c r="L13" s="5"/>
      <c r="O13" s="5"/>
    </row>
    <row r="14" spans="1:15" ht="30" customHeight="1">
      <c r="A14" s="51" t="s">
        <v>35</v>
      </c>
      <c r="B14" s="15">
        <v>774</v>
      </c>
      <c r="C14" s="15">
        <v>399</v>
      </c>
      <c r="D14" s="15">
        <v>0</v>
      </c>
      <c r="E14" s="54">
        <v>2</v>
      </c>
      <c r="F14" s="54">
        <v>91</v>
      </c>
      <c r="G14" s="15">
        <v>82</v>
      </c>
      <c r="H14" s="15">
        <v>709</v>
      </c>
      <c r="I14" s="54">
        <v>216</v>
      </c>
      <c r="J14" s="15"/>
      <c r="K14" s="55">
        <v>95</v>
      </c>
      <c r="L14" s="5"/>
      <c r="O14" s="5"/>
    </row>
    <row r="15" spans="1:15" ht="30" customHeight="1">
      <c r="A15" s="51" t="s">
        <v>36</v>
      </c>
      <c r="B15" s="15">
        <v>833</v>
      </c>
      <c r="C15" s="15">
        <v>233</v>
      </c>
      <c r="D15" s="15">
        <v>0</v>
      </c>
      <c r="E15" s="54">
        <v>4</v>
      </c>
      <c r="F15" s="54">
        <v>73</v>
      </c>
      <c r="G15" s="15">
        <v>147</v>
      </c>
      <c r="H15" s="15">
        <v>734</v>
      </c>
      <c r="I15" s="54">
        <v>334</v>
      </c>
      <c r="J15" s="15"/>
      <c r="K15" s="55">
        <v>155</v>
      </c>
      <c r="L15" s="5"/>
      <c r="O15" s="5"/>
    </row>
    <row r="16" spans="1:15" ht="30" customHeight="1">
      <c r="A16" s="51" t="s">
        <v>37</v>
      </c>
      <c r="B16" s="15">
        <v>225</v>
      </c>
      <c r="C16" s="15">
        <v>85</v>
      </c>
      <c r="D16" s="15">
        <v>0</v>
      </c>
      <c r="E16" s="54">
        <v>0</v>
      </c>
      <c r="F16" s="54">
        <v>16</v>
      </c>
      <c r="G16" s="15">
        <v>24</v>
      </c>
      <c r="H16" s="15">
        <v>214</v>
      </c>
      <c r="I16" s="54">
        <v>53</v>
      </c>
      <c r="J16" s="15"/>
      <c r="K16" s="55">
        <v>33</v>
      </c>
      <c r="L16" s="5"/>
      <c r="O16" s="5"/>
    </row>
    <row r="17" spans="1:15" ht="30" customHeight="1">
      <c r="A17" s="51" t="s">
        <v>38</v>
      </c>
      <c r="B17" s="15">
        <v>952</v>
      </c>
      <c r="C17" s="15">
        <v>326</v>
      </c>
      <c r="D17" s="15">
        <v>0</v>
      </c>
      <c r="E17" s="54">
        <v>2</v>
      </c>
      <c r="F17" s="54">
        <v>76</v>
      </c>
      <c r="G17" s="15">
        <v>46</v>
      </c>
      <c r="H17" s="15">
        <v>867</v>
      </c>
      <c r="I17" s="54">
        <v>333</v>
      </c>
      <c r="J17" s="15"/>
      <c r="K17" s="55">
        <v>179</v>
      </c>
      <c r="L17" s="5"/>
      <c r="O17" s="5"/>
    </row>
    <row r="18" spans="1:15" ht="30" customHeight="1">
      <c r="A18" s="51" t="s">
        <v>39</v>
      </c>
      <c r="B18" s="15">
        <v>239</v>
      </c>
      <c r="C18" s="15">
        <v>162</v>
      </c>
      <c r="D18" s="15">
        <v>1</v>
      </c>
      <c r="E18" s="54">
        <v>2</v>
      </c>
      <c r="F18" s="54">
        <v>40</v>
      </c>
      <c r="G18" s="15">
        <v>71</v>
      </c>
      <c r="H18" s="15">
        <v>231</v>
      </c>
      <c r="I18" s="54">
        <v>46</v>
      </c>
      <c r="J18" s="15"/>
      <c r="K18" s="55">
        <v>35</v>
      </c>
      <c r="L18" s="5"/>
      <c r="O18" s="5"/>
    </row>
    <row r="19" spans="1:15" ht="30" customHeight="1">
      <c r="A19" s="51" t="s">
        <v>40</v>
      </c>
      <c r="B19" s="15">
        <v>477</v>
      </c>
      <c r="C19" s="15">
        <v>216</v>
      </c>
      <c r="D19" s="15">
        <v>0</v>
      </c>
      <c r="E19" s="54">
        <v>0</v>
      </c>
      <c r="F19" s="54">
        <v>50</v>
      </c>
      <c r="G19" s="15">
        <v>75</v>
      </c>
      <c r="H19" s="15">
        <v>456</v>
      </c>
      <c r="I19" s="54">
        <v>127</v>
      </c>
      <c r="J19" s="15"/>
      <c r="K19" s="55">
        <v>85</v>
      </c>
      <c r="L19" s="5"/>
      <c r="O19" s="5"/>
    </row>
    <row r="20" spans="1:15" ht="30" customHeight="1">
      <c r="A20" s="51" t="s">
        <v>41</v>
      </c>
      <c r="B20" s="15">
        <v>716</v>
      </c>
      <c r="C20" s="15">
        <v>435</v>
      </c>
      <c r="D20" s="15">
        <v>0</v>
      </c>
      <c r="E20" s="54">
        <v>4</v>
      </c>
      <c r="F20" s="54">
        <v>88</v>
      </c>
      <c r="G20" s="15">
        <v>87</v>
      </c>
      <c r="H20" s="15">
        <v>661</v>
      </c>
      <c r="I20" s="54">
        <v>175</v>
      </c>
      <c r="J20" s="15"/>
      <c r="K20" s="55">
        <v>106</v>
      </c>
      <c r="L20" s="5"/>
      <c r="O20" s="5"/>
    </row>
    <row r="21" spans="1:15" ht="30" customHeight="1">
      <c r="A21" s="51" t="s">
        <v>42</v>
      </c>
      <c r="B21" s="15">
        <v>744</v>
      </c>
      <c r="C21" s="15">
        <v>314</v>
      </c>
      <c r="D21" s="15">
        <v>1</v>
      </c>
      <c r="E21" s="54">
        <v>2</v>
      </c>
      <c r="F21" s="54">
        <v>98</v>
      </c>
      <c r="G21" s="15">
        <v>134</v>
      </c>
      <c r="H21" s="15">
        <v>668</v>
      </c>
      <c r="I21" s="54">
        <v>131</v>
      </c>
      <c r="J21" s="15"/>
      <c r="K21" s="55">
        <v>91</v>
      </c>
      <c r="L21" s="5"/>
      <c r="O21" s="5"/>
    </row>
    <row r="22" spans="1:15" ht="30" customHeight="1">
      <c r="A22" s="51" t="s">
        <v>43</v>
      </c>
      <c r="B22" s="15">
        <v>589</v>
      </c>
      <c r="C22" s="15">
        <v>295</v>
      </c>
      <c r="D22" s="15">
        <v>1</v>
      </c>
      <c r="E22" s="54">
        <v>5</v>
      </c>
      <c r="F22" s="54">
        <v>99</v>
      </c>
      <c r="G22" s="15">
        <v>120</v>
      </c>
      <c r="H22" s="15">
        <v>544</v>
      </c>
      <c r="I22" s="54">
        <v>147</v>
      </c>
      <c r="J22" s="15"/>
      <c r="K22" s="55">
        <v>96</v>
      </c>
      <c r="L22" s="5"/>
      <c r="O22" s="5"/>
    </row>
    <row r="23" spans="1:15" ht="30" customHeight="1">
      <c r="A23" s="51" t="s">
        <v>44</v>
      </c>
      <c r="B23" s="15">
        <v>301</v>
      </c>
      <c r="C23" s="15">
        <v>214</v>
      </c>
      <c r="D23" s="15">
        <v>0</v>
      </c>
      <c r="E23" s="54">
        <v>1</v>
      </c>
      <c r="F23" s="54">
        <v>48</v>
      </c>
      <c r="G23" s="15">
        <v>129</v>
      </c>
      <c r="H23" s="15">
        <v>282</v>
      </c>
      <c r="I23" s="54">
        <v>64</v>
      </c>
      <c r="J23" s="15"/>
      <c r="K23" s="55">
        <v>44</v>
      </c>
      <c r="L23" s="5"/>
      <c r="O23" s="5"/>
    </row>
    <row r="24" spans="1:15" ht="30" customHeight="1">
      <c r="A24" s="51" t="s">
        <v>45</v>
      </c>
      <c r="B24" s="15">
        <v>284</v>
      </c>
      <c r="C24" s="15">
        <v>181</v>
      </c>
      <c r="D24" s="15">
        <v>0</v>
      </c>
      <c r="E24" s="54">
        <v>0</v>
      </c>
      <c r="F24" s="54">
        <v>30</v>
      </c>
      <c r="G24" s="15">
        <v>67</v>
      </c>
      <c r="H24" s="15">
        <v>259</v>
      </c>
      <c r="I24" s="54">
        <v>88</v>
      </c>
      <c r="J24" s="15"/>
      <c r="K24" s="55">
        <v>55</v>
      </c>
      <c r="L24" s="5"/>
      <c r="O24" s="5"/>
    </row>
    <row r="25" spans="1:15" ht="30" customHeight="1">
      <c r="A25" s="51" t="s">
        <v>46</v>
      </c>
      <c r="B25" s="15">
        <v>215</v>
      </c>
      <c r="C25" s="15">
        <v>83</v>
      </c>
      <c r="D25" s="15">
        <v>1</v>
      </c>
      <c r="E25" s="54">
        <v>0</v>
      </c>
      <c r="F25" s="54">
        <v>37</v>
      </c>
      <c r="G25" s="15">
        <v>77</v>
      </c>
      <c r="H25" s="15">
        <v>195</v>
      </c>
      <c r="I25" s="54">
        <v>49</v>
      </c>
      <c r="J25" s="15"/>
      <c r="K25" s="55">
        <v>34</v>
      </c>
      <c r="L25" s="5"/>
      <c r="O25" s="5"/>
    </row>
    <row r="26" spans="1:15" ht="30" customHeight="1">
      <c r="A26" s="51" t="s">
        <v>47</v>
      </c>
      <c r="B26" s="15">
        <v>313</v>
      </c>
      <c r="C26" s="15">
        <v>210</v>
      </c>
      <c r="D26" s="15">
        <v>0</v>
      </c>
      <c r="E26" s="54">
        <v>2</v>
      </c>
      <c r="F26" s="54">
        <v>42</v>
      </c>
      <c r="G26" s="15">
        <v>114</v>
      </c>
      <c r="H26" s="15">
        <v>282</v>
      </c>
      <c r="I26" s="54">
        <v>75</v>
      </c>
      <c r="J26" s="15"/>
      <c r="K26" s="55">
        <v>47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2018-11-12T07:56:59Z</dcterms:modified>
  <cp:category/>
  <cp:version/>
  <cp:contentType/>
  <cp:contentStatus/>
</cp:coreProperties>
</file>